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55" activeTab="0"/>
  </bookViews>
  <sheets>
    <sheet name="2017" sheetId="1" r:id="rId1"/>
  </sheets>
  <definedNames>
    <definedName name="_xlnm.Print_Area" localSheetId="0">'2017'!$B$1:$D$21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<sst xmlns="http://schemas.openxmlformats.org/spreadsheetml/2006/main" count="21" uniqueCount="21">
  <si>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Books &amp; Supplies</t>
  </si>
  <si>
    <t>Round-trip Transportation</t>
  </si>
  <si>
    <t>Total Estimated Budget</t>
  </si>
  <si>
    <t>CSU San Marcos Registration Fee</t>
  </si>
  <si>
    <t>Subject to change.</t>
  </si>
  <si>
    <t>Euro</t>
  </si>
  <si>
    <t>1Euro =</t>
  </si>
  <si>
    <t>USD</t>
  </si>
  <si>
    <t>Hogeschool van Amsterdam</t>
  </si>
  <si>
    <t>Public Transportation In Country (60 Euros per month)</t>
  </si>
  <si>
    <t>Semester Contribution due to Worms before arrival</t>
  </si>
  <si>
    <t>Visa Fee</t>
  </si>
  <si>
    <t>Personal Spending Money</t>
  </si>
  <si>
    <t>Estimated Costs for One Semester as of 6/9/2020</t>
  </si>
  <si>
    <t xml:space="preserve">Estimates taken from </t>
  </si>
  <si>
    <t>http://www.hs-worms.de/international/incoming-students/exchange-students/practical-information/fees-and-expenses/</t>
  </si>
  <si>
    <t>Food (350 EUR per month)</t>
  </si>
  <si>
    <t>Accommodation (250-400 EUR per month) 325 x 6</t>
  </si>
  <si>
    <t>https://www.auswaertiges-amt.de/en/einreiseundaufenthalt/visabestimmungen-node</t>
  </si>
  <si>
    <t>Up-to-date Visa fees:</t>
  </si>
  <si>
    <t xml:space="preserve">2020-21 Exchange Program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</si>
</sst>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5">
    <font>
      <sz val="11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name val="Calibri"/>
      <family val="2"/>
    </font>
    <font>
      <b/>
      <sz val="12"/>
      <name val="Calibri"/>
      <family val="0"/>
    </font>
    <font>
      <b/>
      <sz val="11"/>
      <name val="Calibri"/>
      <family val="0"/>
    </font>
    <font>
      <u val="single"/>
      <sz val="11"/>
      <color indexed="39"/>
      <name val="Times New Roman"/>
      <family val="1"/>
    </font>
    <font>
      <u val="single"/>
      <sz val="11"/>
      <color indexed="15"/>
      <name val="Calibri"/>
      <family val="2"/>
    </font>
    <font>
      <u val="single"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66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886E6"/>
        <bgColor indexed="64"/>
      </patternFill>
    </fill>
    <fill>
      <patternFill patternType="solid">
        <fgColor rgb="FF8CA3EC"/>
        <bgColor indexed="64"/>
      </patternFill>
    </fill>
    <fill>
      <patternFill patternType="solid">
        <fgColor rgb="FFE0E1E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44" fillId="0" borderId="0" xfId="0" applyFont="1" applyAlignment="1">
      <alignment/>
    </xf>
    <xf numFmtId="0" fontId="20" fillId="30" borderId="10" xfId="0" applyFont="1" applyFill="1" applyBorder="1" applyAlignment="1">
      <alignment horizontal="left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0" fontId="21" fillId="30" borderId="13" xfId="0" applyFont="1" applyFill="1" applyBorder="1" applyAlignment="1">
      <alignment horizontal="left"/>
    </xf>
    <xf numFmtId="0" fontId="0" fillId="30" borderId="0" xfId="0" applyFill="1" applyBorder="1" applyAlignment="1">
      <alignment/>
    </xf>
    <xf numFmtId="0" fontId="0" fillId="30" borderId="14" xfId="0" applyFill="1" applyBorder="1" applyAlignment="1">
      <alignment/>
    </xf>
    <xf numFmtId="0" fontId="20" fillId="30" borderId="13" xfId="0" applyFont="1" applyFill="1" applyBorder="1" applyAlignment="1">
      <alignment horizontal="left"/>
    </xf>
    <xf numFmtId="0" fontId="22" fillId="30" borderId="13" xfId="0" applyFont="1" applyFill="1" applyBorder="1" applyAlignment="1">
      <alignment horizontal="left"/>
    </xf>
    <xf numFmtId="0" fontId="22" fillId="30" borderId="15" xfId="0" applyFont="1" applyFill="1" applyBorder="1" applyAlignment="1">
      <alignment horizontal="center"/>
    </xf>
    <xf numFmtId="0" fontId="26" fillId="30" borderId="16" xfId="0" applyFont="1" applyFill="1" applyBorder="1" applyAlignment="1">
      <alignment horizontal="right"/>
    </xf>
    <xf numFmtId="0" fontId="26" fillId="30" borderId="17" xfId="0" applyFont="1" applyFill="1" applyBorder="1" applyAlignment="1">
      <alignment horizontal="right"/>
    </xf>
    <xf numFmtId="0" fontId="25" fillId="31" borderId="18" xfId="0" applyFont="1" applyFill="1" applyBorder="1" applyAlignment="1">
      <alignment/>
    </xf>
    <xf numFmtId="0" fontId="26" fillId="31" borderId="19" xfId="0" applyFont="1" applyFill="1" applyBorder="1" applyAlignment="1">
      <alignment/>
    </xf>
    <xf numFmtId="168" fontId="26" fillId="31" borderId="2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0" fillId="30" borderId="13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left"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14" fontId="23" fillId="32" borderId="24" xfId="0" applyNumberFormat="1" applyFont="1" applyFill="1" applyBorder="1" applyAlignment="1">
      <alignment horizontal="right"/>
    </xf>
    <xf numFmtId="8" fontId="23" fillId="32" borderId="25" xfId="0" applyNumberFormat="1" applyFont="1" applyFill="1" applyBorder="1" applyAlignment="1">
      <alignment/>
    </xf>
    <xf numFmtId="0" fontId="23" fillId="32" borderId="26" xfId="0" applyFont="1" applyFill="1" applyBorder="1" applyAlignment="1">
      <alignment/>
    </xf>
    <xf numFmtId="14" fontId="22" fillId="32" borderId="18" xfId="0" applyNumberFormat="1" applyFont="1" applyFill="1" applyBorder="1" applyAlignment="1">
      <alignment horizontal="right"/>
    </xf>
    <xf numFmtId="0" fontId="24" fillId="32" borderId="19" xfId="0" applyFont="1" applyFill="1" applyBorder="1" applyAlignment="1">
      <alignment/>
    </xf>
    <xf numFmtId="0" fontId="24" fillId="32" borderId="20" xfId="0" applyFont="1" applyFill="1" applyBorder="1" applyAlignment="1">
      <alignment/>
    </xf>
    <xf numFmtId="0" fontId="23" fillId="32" borderId="24" xfId="0" applyFont="1" applyFill="1" applyBorder="1" applyAlignment="1">
      <alignment/>
    </xf>
    <xf numFmtId="0" fontId="24" fillId="32" borderId="25" xfId="0" applyFont="1" applyFill="1" applyBorder="1" applyAlignment="1">
      <alignment/>
    </xf>
    <xf numFmtId="168" fontId="24" fillId="32" borderId="26" xfId="0" applyNumberFormat="1" applyFont="1" applyFill="1" applyBorder="1" applyAlignment="1">
      <alignment/>
    </xf>
    <xf numFmtId="0" fontId="23" fillId="32" borderId="24" xfId="0" applyFont="1" applyFill="1" applyBorder="1" applyAlignment="1">
      <alignment/>
    </xf>
    <xf numFmtId="0" fontId="24" fillId="32" borderId="2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1895475</xdr:colOff>
      <xdr:row>3</xdr:row>
      <xdr:rowOff>133350</xdr:rowOff>
    </xdr:to>
    <xdr:pic>
      <xdr:nvPicPr>
        <xdr:cNvPr id="1" name="Picture 1" descr="Hochschule Worms Universit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838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s-worms.de/international/incoming-students/exchange-students/practical-information/fees-and-expenses/" TargetMode="External" /><Relationship Id="rId2" Type="http://schemas.openxmlformats.org/officeDocument/2006/relationships/hyperlink" Target="https://www.auswaertiges-amt.de/en/einreiseundaufenthalt/visabestimmungen-no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="140" zoomScaleNormal="140" zoomScalePageLayoutView="0" workbookViewId="0" topLeftCell="A1">
      <selection activeCell="G17" sqref="G17"/>
    </sheetView>
  </sheetViews>
  <sheetFormatPr defaultColWidth="8.8515625" defaultRowHeight="15"/>
  <cols>
    <col min="1" max="1" width="30.00390625" style="0" customWidth="1"/>
    <col min="2" max="2" width="63.57421875" style="0" customWidth="1"/>
    <col min="3" max="3" width="12.00390625" style="0" customWidth="1"/>
    <col min="4" max="4" width="13.7109375" style="0" customWidth="1"/>
  </cols>
  <sheetData>
    <row r="1" spans="2:4" ht="33.75" customHeight="1">
      <c r="B1" s="5" t="s">
        <v>8</v>
      </c>
      <c r="C1" s="6"/>
      <c r="D1" s="7"/>
    </row>
    <row r="2" spans="2:4" ht="13.5" customHeight="1">
      <c r="B2" s="8"/>
      <c r="C2" s="9"/>
      <c r="D2" s="10"/>
    </row>
    <row r="3" spans="2:4" ht="21">
      <c r="B3" s="20" t="s">
        <v>20</v>
      </c>
      <c r="C3" s="9"/>
      <c r="D3" s="10"/>
    </row>
    <row r="4" spans="2:4" ht="13.5" customHeight="1">
      <c r="B4" s="12"/>
      <c r="C4" s="9"/>
      <c r="D4" s="10"/>
    </row>
    <row r="5" spans="2:4" ht="21.75" thickBot="1">
      <c r="B5" s="11" t="s">
        <v>13</v>
      </c>
      <c r="C5" s="9"/>
      <c r="D5" s="10"/>
    </row>
    <row r="6" spans="2:4" ht="15.75" customHeight="1">
      <c r="B6" s="21"/>
      <c r="C6" s="22"/>
      <c r="D6" s="23"/>
    </row>
    <row r="7" spans="2:4" ht="15.75">
      <c r="B7" s="24" t="s">
        <v>6</v>
      </c>
      <c r="C7" s="25">
        <v>1.12</v>
      </c>
      <c r="D7" s="26"/>
    </row>
    <row r="8" spans="2:4" ht="15.75" thickBot="1">
      <c r="B8" s="27"/>
      <c r="C8" s="28"/>
      <c r="D8" s="29"/>
    </row>
    <row r="9" spans="2:4" ht="15">
      <c r="B9" s="13"/>
      <c r="C9" s="14" t="s">
        <v>5</v>
      </c>
      <c r="D9" s="15" t="s">
        <v>7</v>
      </c>
    </row>
    <row r="10" spans="2:4" ht="15.75">
      <c r="B10" s="30" t="s">
        <v>3</v>
      </c>
      <c r="C10" s="31"/>
      <c r="D10" s="32">
        <v>3858</v>
      </c>
    </row>
    <row r="11" spans="2:4" ht="15.75">
      <c r="B11" s="30" t="s">
        <v>11</v>
      </c>
      <c r="C11" s="31">
        <v>75</v>
      </c>
      <c r="D11" s="32">
        <f>C11*C7</f>
        <v>84.00000000000001</v>
      </c>
    </row>
    <row r="12" spans="2:4" ht="15.75">
      <c r="B12" s="30" t="s">
        <v>10</v>
      </c>
      <c r="C12" s="31">
        <v>150.8</v>
      </c>
      <c r="D12" s="32">
        <f>C12*C7</f>
        <v>168.89600000000002</v>
      </c>
    </row>
    <row r="13" spans="2:4" ht="15.75">
      <c r="B13" s="30" t="s">
        <v>0</v>
      </c>
      <c r="C13" s="31">
        <v>300</v>
      </c>
      <c r="D13" s="32">
        <f>C13*C7</f>
        <v>336.00000000000006</v>
      </c>
    </row>
    <row r="14" spans="2:4" ht="15.75">
      <c r="B14" s="33" t="s">
        <v>16</v>
      </c>
      <c r="C14" s="34">
        <v>2100</v>
      </c>
      <c r="D14" s="32">
        <f>C14*C7</f>
        <v>2352</v>
      </c>
    </row>
    <row r="15" spans="2:4" ht="15.75">
      <c r="B15" s="33" t="s">
        <v>17</v>
      </c>
      <c r="C15" s="31">
        <v>1950</v>
      </c>
      <c r="D15" s="32">
        <f>C15*C7</f>
        <v>2184</v>
      </c>
    </row>
    <row r="16" spans="2:4" ht="15.75">
      <c r="B16" s="30" t="s">
        <v>9</v>
      </c>
      <c r="C16" s="31">
        <v>360</v>
      </c>
      <c r="D16" s="32">
        <f>C16*C7</f>
        <v>403.20000000000005</v>
      </c>
    </row>
    <row r="17" spans="2:4" ht="15.75">
      <c r="B17" s="30" t="s">
        <v>1</v>
      </c>
      <c r="C17" s="31"/>
      <c r="D17" s="32">
        <v>1200</v>
      </c>
    </row>
    <row r="18" spans="2:4" ht="15.75">
      <c r="B18" s="30" t="s">
        <v>12</v>
      </c>
      <c r="C18" s="31"/>
      <c r="D18" s="32">
        <v>1750</v>
      </c>
    </row>
    <row r="19" spans="2:4" ht="16.5" thickBot="1">
      <c r="B19" s="16" t="s">
        <v>2</v>
      </c>
      <c r="C19" s="17"/>
      <c r="D19" s="18">
        <f>SUM(D10:D18)</f>
        <v>12336.096000000001</v>
      </c>
    </row>
    <row r="20" spans="2:4" ht="15">
      <c r="B20" s="3"/>
      <c r="C20" s="1"/>
      <c r="D20" s="1"/>
    </row>
    <row r="21" spans="2:4" ht="15">
      <c r="B21" s="1" t="s">
        <v>4</v>
      </c>
      <c r="C21" s="1"/>
      <c r="D21" s="1"/>
    </row>
    <row r="22" spans="2:4" ht="15.75">
      <c r="B22" s="2"/>
      <c r="C22" s="1"/>
      <c r="D22" s="1"/>
    </row>
    <row r="23" spans="2:4" ht="15">
      <c r="B23" s="19" t="s">
        <v>14</v>
      </c>
      <c r="C23" s="1"/>
      <c r="D23" s="1"/>
    </row>
    <row r="24" spans="2:4" ht="15">
      <c r="B24" s="4" t="s">
        <v>15</v>
      </c>
      <c r="C24" s="1"/>
      <c r="D24" s="1"/>
    </row>
    <row r="25" spans="2:4" ht="15">
      <c r="B25" s="4"/>
      <c r="C25" s="1"/>
      <c r="D25" s="1"/>
    </row>
    <row r="26" spans="2:4" ht="15">
      <c r="B26" s="19" t="s">
        <v>19</v>
      </c>
      <c r="C26" s="1"/>
      <c r="D26" s="1"/>
    </row>
    <row r="27" ht="15">
      <c r="B27" s="4" t="s">
        <v>18</v>
      </c>
    </row>
  </sheetData>
  <sheetProtection/>
  <hyperlinks>
    <hyperlink ref="B24" r:id="rId1" display="http://www.hs-worms.de/international/incoming-students/exchange-students/practical-information/fees-and-expenses/"/>
    <hyperlink ref="B27" r:id="rId2" display="https://www.auswaertiges-amt.de/en/einreiseundaufenthalt/visabestimmungen-node"/>
  </hyperlinks>
  <printOptions horizontalCentered="1"/>
  <pageMargins left="1" right="1" top="1" bottom="1" header="0.5" footer="0.5"/>
  <pageSetup horizontalDpi="600" verticalDpi="600" orientation="landscape" scale="9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2008-02-06T22:38:52Z</cp:lastPrinted>
  <dcterms:created xsi:type="dcterms:W3CDTF">2003-03-27T21:13:52Z</dcterms:created>
  <dcterms:modified xsi:type="dcterms:W3CDTF">2020-06-09T17:03:21Z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