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20" windowWidth="14000" windowHeight="7420" activeTab="0"/>
  </bookViews>
  <sheets>
    <sheet name="Financial Aid" sheetId="1" r:id="rId1"/>
  </sheets>
  <definedNames>
    <definedName name="_xlnm.Print_Area" localSheetId="0">'Financial Aid'!$A$1:$Q$497</definedName>
  </definedNames>
  <calcPr fullCalcOnLoad="1"/>
</workbook>
</file>

<file path=xl/sharedStrings.xml><?xml version="1.0" encoding="utf-8"?>
<sst xmlns="http://schemas.openxmlformats.org/spreadsheetml/2006/main" count="353" uniqueCount="247">
  <si>
    <t xml:space="preserve">(.001) df=3 </t>
  </si>
  <si>
    <t>6 or fewer units</t>
  </si>
  <si>
    <t>(38)</t>
  </si>
  <si>
    <t>Cramer's V = .243</t>
  </si>
  <si>
    <t>(506)</t>
  </si>
  <si>
    <t>12-15 units</t>
  </si>
  <si>
    <t>(262)</t>
  </si>
  <si>
    <t>More than 15 units</t>
  </si>
  <si>
    <t>(244)</t>
  </si>
  <si>
    <t>Private funds</t>
  </si>
  <si>
    <t>Respondents' own earnings</t>
  </si>
  <si>
    <t>Respondents' own savings</t>
  </si>
  <si>
    <t>Financial support from family</t>
  </si>
  <si>
    <t>Loans from family</t>
  </si>
  <si>
    <t>Public funds</t>
  </si>
  <si>
    <t>Grants, fellowships, scholarships from CSUSM</t>
  </si>
  <si>
    <t>Loans from CSUSM</t>
  </si>
  <si>
    <t>Federal work-study</t>
  </si>
  <si>
    <t>GI bill, CalVet, SSD, Cal grants</t>
  </si>
  <si>
    <t>Personal loans, including credit cards</t>
  </si>
  <si>
    <t>Employer</t>
  </si>
  <si>
    <t>(No. of respondents on which percentages based)</t>
  </si>
  <si>
    <t>(1,049)</t>
  </si>
  <si>
    <t xml:space="preserve">Chi-square =32.91 (.001) df=2 </t>
  </si>
  <si>
    <t>Cramer's V = .178</t>
  </si>
  <si>
    <t xml:space="preserve">Chi-square =17.06 (.001) df=2 </t>
  </si>
  <si>
    <t>Cramer's V = .128</t>
  </si>
  <si>
    <t>(No. of respondents on which</t>
  </si>
  <si>
    <t xml:space="preserve"> percentages based)</t>
  </si>
  <si>
    <t>(722)</t>
  </si>
  <si>
    <t>(120)</t>
  </si>
  <si>
    <t>Receives Financial Aid</t>
  </si>
  <si>
    <t>Chi-square =51.34 (.001)</t>
  </si>
  <si>
    <t>df=1 Cramer's V = .224</t>
  </si>
  <si>
    <t>Chi-square =24.52 (.001)</t>
  </si>
  <si>
    <t>df=1 Cramer's V = .155</t>
  </si>
  <si>
    <t>(610)</t>
  </si>
  <si>
    <t>Not concerned; have sufficient funds</t>
  </si>
  <si>
    <t>Somewhat concerned, but will probably have sufficient funds</t>
  </si>
  <si>
    <t>(422)</t>
  </si>
  <si>
    <t>Very concerned; may not have the funds to complete degree</t>
  </si>
  <si>
    <t>(162)</t>
  </si>
  <si>
    <t>Extremely concerned; do not have funds to continue</t>
  </si>
  <si>
    <t>(49)</t>
  </si>
  <si>
    <t>(1,036)</t>
  </si>
  <si>
    <t>Receiving Financial Aid</t>
  </si>
  <si>
    <t>(411)</t>
  </si>
  <si>
    <t>(605)</t>
  </si>
  <si>
    <t>(1,016)</t>
  </si>
  <si>
    <t>Chi-square =102.59 (.001);  df=3 Cramer's V = .318</t>
  </si>
  <si>
    <r>
      <t xml:space="preserve">  Other and unknown </t>
    </r>
    <r>
      <rPr>
        <sz val="8"/>
        <rFont val="Arial"/>
        <family val="0"/>
      </rPr>
      <t>(includes</t>
    </r>
  </si>
  <si>
    <r>
      <t xml:space="preserve">Enrollment status </t>
    </r>
    <r>
      <rPr>
        <b/>
        <sz val="7"/>
        <rFont val="Arial"/>
        <family val="2"/>
      </rPr>
      <t>(undergraduates only)</t>
    </r>
  </si>
  <si>
    <r>
      <t xml:space="preserve">Primary caregiver for family members </t>
    </r>
    <r>
      <rPr>
        <sz val="8"/>
        <rFont val="Arial"/>
        <family val="0"/>
      </rPr>
      <t>(and not employed)</t>
    </r>
  </si>
  <si>
    <r>
      <t xml:space="preserve">Other </t>
    </r>
    <r>
      <rPr>
        <i/>
        <sz val="8"/>
        <rFont val="Arial"/>
        <family val="2"/>
      </rPr>
      <t>(not specified)</t>
    </r>
  </si>
  <si>
    <t>(Print page 23)</t>
  </si>
  <si>
    <t>(402)</t>
  </si>
  <si>
    <t xml:space="preserve">Table 6 Level of satisfaction with various aspects of the </t>
  </si>
  <si>
    <t>financial aid office  ----------------&gt;&gt;&gt;&gt;&gt;&gt;&gt;&gt;&gt;&gt;&gt;&gt;&gt;&gt;&gt;&gt;&gt;&gt;&gt;&gt;&gt;&gt;&gt;&gt;&gt;&gt;&gt;&gt;&gt;&gt;&gt;&gt;&gt;&gt;&gt;</t>
  </si>
  <si>
    <t>Level of Satisfaction</t>
  </si>
  <si>
    <t>Very</t>
  </si>
  <si>
    <t>(No. of</t>
  </si>
  <si>
    <t>Satisfied</t>
  </si>
  <si>
    <t>Dissatisfied</t>
  </si>
  <si>
    <t>responses)*</t>
  </si>
  <si>
    <t>Receipt of financial aid funds</t>
  </si>
  <si>
    <t>(391)</t>
  </si>
  <si>
    <t>(390)</t>
  </si>
  <si>
    <t>(382)</t>
  </si>
  <si>
    <t>(383)</t>
  </si>
  <si>
    <t>(326)</t>
  </si>
  <si>
    <t>Information on the Office's web site</t>
  </si>
  <si>
    <t>(287)</t>
  </si>
  <si>
    <t>Respondent noticed the change in procedure</t>
  </si>
  <si>
    <t>Uncertain</t>
  </si>
  <si>
    <t xml:space="preserve">  Total</t>
  </si>
  <si>
    <t xml:space="preserve">   (No. of responses)</t>
  </si>
  <si>
    <t>Satisfaction with the change*</t>
  </si>
  <si>
    <t xml:space="preserve">     Very Satisfied</t>
  </si>
  <si>
    <t xml:space="preserve">     Satisfied</t>
  </si>
  <si>
    <t>Neither satisfied nor dissatisfied</t>
  </si>
  <si>
    <t xml:space="preserve">     Dissatisfied</t>
  </si>
  <si>
    <t xml:space="preserve">     Very Dissatisfied</t>
  </si>
  <si>
    <t xml:space="preserve">   (No. of responses)*</t>
  </si>
  <si>
    <t>(235)</t>
  </si>
  <si>
    <t>E n t r y  S t a t u s</t>
  </si>
  <si>
    <t>First-time</t>
  </si>
  <si>
    <t>Transfer</t>
  </si>
  <si>
    <t>Graduate/</t>
  </si>
  <si>
    <t>Freshmen</t>
  </si>
  <si>
    <t>Students</t>
  </si>
  <si>
    <t>credential</t>
  </si>
  <si>
    <t xml:space="preserve"> (No. of responses)</t>
  </si>
  <si>
    <t>(66)</t>
  </si>
  <si>
    <t>(152)</t>
  </si>
  <si>
    <t>(17)</t>
  </si>
  <si>
    <t>Chi-square =13.17  (.010)   df=4 Cramer's V = .167</t>
  </si>
  <si>
    <t>Activity</t>
  </si>
  <si>
    <t>Dealing with students' questions and problems</t>
  </si>
  <si>
    <t>(134)</t>
  </si>
  <si>
    <t>Processing files so that aid can be disbursed</t>
  </si>
  <si>
    <t>(224)</t>
  </si>
  <si>
    <t>Other</t>
  </si>
  <si>
    <t>(29)</t>
  </si>
  <si>
    <t>Doing both</t>
  </si>
  <si>
    <t>(14)</t>
  </si>
  <si>
    <t>Hire more staff so can do both</t>
  </si>
  <si>
    <t>(13)</t>
  </si>
  <si>
    <t xml:space="preserve">Other </t>
  </si>
  <si>
    <t>(2)</t>
  </si>
  <si>
    <t>(387)</t>
  </si>
  <si>
    <t>Respondent is currently:</t>
  </si>
  <si>
    <t xml:space="preserve">Employed </t>
  </si>
  <si>
    <t>full-time</t>
  </si>
  <si>
    <t>part-time</t>
  </si>
  <si>
    <t>Not employed, but looking for work</t>
  </si>
  <si>
    <t>Volunteer work</t>
  </si>
  <si>
    <t>Athletics</t>
  </si>
  <si>
    <t>Not employed, not looking</t>
  </si>
  <si>
    <t>Taking courses elsewhere</t>
  </si>
  <si>
    <t>Self-employed</t>
  </si>
  <si>
    <t>Student teaching</t>
  </si>
  <si>
    <t>(1,017)</t>
  </si>
  <si>
    <t>Employment Status</t>
  </si>
  <si>
    <t>Working</t>
  </si>
  <si>
    <t xml:space="preserve">Working </t>
  </si>
  <si>
    <t>Respondent Characteristics</t>
  </si>
  <si>
    <t>All Respondents</t>
  </si>
  <si>
    <t>(766)</t>
  </si>
  <si>
    <t>First-time freshmen</t>
  </si>
  <si>
    <t>(216)</t>
  </si>
  <si>
    <t>Chi-square =44.66</t>
  </si>
  <si>
    <t>Transfer Students</t>
  </si>
  <si>
    <t>(470)</t>
  </si>
  <si>
    <t>Cramer's V = .242</t>
  </si>
  <si>
    <t>Respondent takes:</t>
  </si>
  <si>
    <t>Primarily daytime classes</t>
  </si>
  <si>
    <t>(559)</t>
  </si>
  <si>
    <t xml:space="preserve">Chi-square =30.05 </t>
  </si>
  <si>
    <t>At least some evening classes</t>
  </si>
  <si>
    <t>(206)</t>
  </si>
  <si>
    <t xml:space="preserve">(.001) df=1 </t>
  </si>
  <si>
    <t>Cramer's V = .198</t>
  </si>
  <si>
    <t>(110)</t>
  </si>
  <si>
    <t>Chi-square =36.23</t>
  </si>
  <si>
    <t>7-11 units</t>
  </si>
  <si>
    <t>(72)</t>
  </si>
  <si>
    <t>Received Financial Aid in 2002-03</t>
  </si>
  <si>
    <t>Yes</t>
  </si>
  <si>
    <t>No</t>
  </si>
  <si>
    <t>Total</t>
  </si>
  <si>
    <t>All respondents</t>
  </si>
  <si>
    <t>(1,025)</t>
  </si>
  <si>
    <t>Racial and Ethnic Background</t>
  </si>
  <si>
    <t xml:space="preserve">  Minority</t>
  </si>
  <si>
    <t xml:space="preserve">    African American</t>
  </si>
  <si>
    <t>Chi-square =21.64</t>
  </si>
  <si>
    <t xml:space="preserve">    Asian American *</t>
  </si>
  <si>
    <t xml:space="preserve">(.001) df=2 </t>
  </si>
  <si>
    <t xml:space="preserve">    Latino/a</t>
  </si>
  <si>
    <t>Cramer's V = .156</t>
  </si>
  <si>
    <t xml:space="preserve">    Native American</t>
  </si>
  <si>
    <t xml:space="preserve">  White</t>
  </si>
  <si>
    <t xml:space="preserve">    international students)</t>
  </si>
  <si>
    <t xml:space="preserve">   Total</t>
  </si>
  <si>
    <t xml:space="preserve">   (No. or respondents)</t>
  </si>
  <si>
    <t>(376)</t>
  </si>
  <si>
    <t>(519)</t>
  </si>
  <si>
    <t>(895)</t>
  </si>
  <si>
    <t>Entry Status</t>
  </si>
  <si>
    <t>First-Time Freshman</t>
  </si>
  <si>
    <t>Transfer Student</t>
  </si>
  <si>
    <t>Graduate/Credential</t>
  </si>
  <si>
    <t>(414)</t>
  </si>
  <si>
    <t>(608)</t>
  </si>
  <si>
    <t>(1,022)</t>
  </si>
  <si>
    <t>Part-time</t>
  </si>
  <si>
    <t xml:space="preserve">  6 or fewer units</t>
  </si>
  <si>
    <t xml:space="preserve">  7-10 units</t>
  </si>
  <si>
    <t>Full-time</t>
  </si>
  <si>
    <t xml:space="preserve">  12-14 units</t>
  </si>
  <si>
    <t xml:space="preserve">  15 or more units</t>
  </si>
  <si>
    <t>Class level</t>
  </si>
  <si>
    <t>Lower division</t>
  </si>
  <si>
    <t>Upper division</t>
  </si>
  <si>
    <t>Graduate/credential</t>
  </si>
  <si>
    <t>(415)</t>
  </si>
  <si>
    <t>(609)</t>
  </si>
  <si>
    <t>(1024)</t>
  </si>
  <si>
    <t>Attendance Status</t>
  </si>
  <si>
    <t xml:space="preserve">Take primarily daytime classes </t>
  </si>
  <si>
    <t>Take at least some evening classes</t>
  </si>
  <si>
    <t xml:space="preserve">(No. of </t>
  </si>
  <si>
    <t>Percent</t>
  </si>
  <si>
    <t>responses)</t>
  </si>
  <si>
    <t>Never</t>
  </si>
  <si>
    <t>(16)</t>
  </si>
  <si>
    <t>Once</t>
  </si>
  <si>
    <t>(64)</t>
  </si>
  <si>
    <t>A few times</t>
  </si>
  <si>
    <t>(208)</t>
  </si>
  <si>
    <t>Several times</t>
  </si>
  <si>
    <t>(82)</t>
  </si>
  <si>
    <t>Many times</t>
  </si>
  <si>
    <t>(37)</t>
  </si>
  <si>
    <t>(407)</t>
  </si>
  <si>
    <t>In person</t>
  </si>
  <si>
    <t>(284)</t>
  </si>
  <si>
    <t>By telephone</t>
  </si>
  <si>
    <t>(46)</t>
  </si>
  <si>
    <t>Electronically</t>
  </si>
  <si>
    <t>Using the SMARTWeb</t>
  </si>
  <si>
    <t>(32)</t>
  </si>
  <si>
    <t>By e-mail</t>
  </si>
  <si>
    <t>(28)</t>
  </si>
  <si>
    <t>Using the Office's Web site</t>
  </si>
  <si>
    <t>(7)</t>
  </si>
  <si>
    <t>By fax</t>
  </si>
  <si>
    <t>(0)</t>
  </si>
  <si>
    <t>Both in person and electronically</t>
  </si>
  <si>
    <t>(9)</t>
  </si>
  <si>
    <t>(406)</t>
  </si>
  <si>
    <t>Preferred Method of Interaction</t>
  </si>
  <si>
    <t>In</t>
  </si>
  <si>
    <t>By</t>
  </si>
  <si>
    <t>Electron-</t>
  </si>
  <si>
    <t>person</t>
  </si>
  <si>
    <t>telephone</t>
  </si>
  <si>
    <t>ically</t>
  </si>
  <si>
    <t>Frequency of contact since August 2002</t>
  </si>
  <si>
    <t>No more than once</t>
  </si>
  <si>
    <t>At least several times</t>
  </si>
  <si>
    <t>(No. of responses)</t>
  </si>
  <si>
    <t>(76)</t>
  </si>
  <si>
    <t>Chi-square =15.36  (.004)   df=4 Cramer's V = .138</t>
  </si>
  <si>
    <t>(No. of responses</t>
  </si>
  <si>
    <t>on which per-</t>
  </si>
  <si>
    <t>centages based)</t>
  </si>
  <si>
    <t>Disbursement of financial aid funds</t>
  </si>
  <si>
    <t>Courtesy of staff</t>
  </si>
  <si>
    <t>(404)</t>
  </si>
  <si>
    <t>Knowledge of staff</t>
  </si>
  <si>
    <t>Adequacy of response to questions</t>
  </si>
  <si>
    <t>(403)</t>
  </si>
  <si>
    <t>Timeliness of response to questions</t>
  </si>
  <si>
    <t>(405)</t>
  </si>
  <si>
    <t>Financial aid advising</t>
  </si>
  <si>
    <t>Office's Web site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</si>
</sst>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"/>
    <numFmt numFmtId="173" formatCode="0000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7"/>
      <name val="Arial"/>
      <family val="0"/>
    </font>
    <font>
      <b/>
      <sz val="7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1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5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 horizontal="left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0" xfId="0" applyNumberFormat="1" applyAlignment="1">
      <alignment horizontal="center"/>
    </xf>
    <xf numFmtId="0" fontId="6" fillId="0" borderId="5" xfId="0" applyFont="1" applyBorder="1" applyAlignment="1" quotePrefix="1">
      <alignment horizontal="left"/>
    </xf>
    <xf numFmtId="168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8" fontId="0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168" fontId="7" fillId="0" borderId="0" xfId="0" applyNumberFormat="1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 horizontal="left"/>
    </xf>
    <xf numFmtId="168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168" fontId="6" fillId="0" borderId="0" xfId="0" applyNumberFormat="1" applyFont="1" applyBorder="1" applyAlignment="1" quotePrefix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Font="1" applyAlignment="1">
      <alignment/>
    </xf>
    <xf numFmtId="168" fontId="7" fillId="0" borderId="0" xfId="0" applyNumberFormat="1" applyFont="1" applyBorder="1" applyAlignment="1">
      <alignment/>
    </xf>
    <xf numFmtId="168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0" xfId="0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168" fontId="0" fillId="0" borderId="0" xfId="0" applyNumberFormat="1" applyFont="1" applyAlignment="1">
      <alignment/>
    </xf>
    <xf numFmtId="0" fontId="6" fillId="0" borderId="0" xfId="0" applyFont="1" applyBorder="1" applyAlignment="1" quotePrefix="1">
      <alignment horizontal="center"/>
    </xf>
    <xf numFmtId="168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left"/>
    </xf>
    <xf numFmtId="168" fontId="6" fillId="0" borderId="5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 quotePrefix="1">
      <alignment horizontal="center"/>
    </xf>
    <xf numFmtId="0" fontId="7" fillId="0" borderId="0" xfId="0" applyFont="1" applyBorder="1" applyAlignment="1" quotePrefix="1">
      <alignment horizontal="right"/>
    </xf>
    <xf numFmtId="0" fontId="7" fillId="0" borderId="0" xfId="0" applyFont="1" applyBorder="1" applyAlignment="1">
      <alignment horizontal="right"/>
    </xf>
    <xf numFmtId="0" fontId="0" fillId="0" borderId="4" xfId="0" applyFill="1" applyBorder="1" applyAlignment="1">
      <alignment/>
    </xf>
    <xf numFmtId="0" fontId="10" fillId="0" borderId="0" xfId="0" applyFont="1" applyBorder="1" applyAlignment="1">
      <alignment horizontal="center"/>
    </xf>
    <xf numFmtId="0" fontId="5" fillId="0" borderId="4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7" fillId="0" borderId="4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4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 quotePrefix="1">
      <alignment/>
    </xf>
    <xf numFmtId="168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Fon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5" xfId="0" applyFont="1" applyBorder="1" applyAlignment="1" quotePrefix="1">
      <alignment horizontal="center"/>
    </xf>
    <xf numFmtId="0" fontId="6" fillId="0" borderId="0" xfId="0" applyFont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296</xdr:row>
      <xdr:rowOff>38100</xdr:rowOff>
    </xdr:from>
    <xdr:to>
      <xdr:col>7</xdr:col>
      <xdr:colOff>9525</xdr:colOff>
      <xdr:row>298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46167675"/>
          <a:ext cx="49720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 10. Respondents' Activities in Addition to Taking Courses at CSUSM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(Percentages; Spring 2003 Survey)</a:t>
          </a:r>
        </a:p>
      </xdr:txBody>
    </xdr:sp>
    <xdr:clientData/>
  </xdr:twoCellAnchor>
  <xdr:twoCellAnchor>
    <xdr:from>
      <xdr:col>0</xdr:col>
      <xdr:colOff>76200</xdr:colOff>
      <xdr:row>497</xdr:row>
      <xdr:rowOff>0</xdr:rowOff>
    </xdr:from>
    <xdr:to>
      <xdr:col>7</xdr:col>
      <xdr:colOff>628650</xdr:colOff>
      <xdr:row>497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6200" y="77285850"/>
          <a:ext cx="5629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 12. Selected Outside Activities by Class Level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(Percentages; Spring 2003 Survey)</a:t>
          </a:r>
        </a:p>
      </xdr:txBody>
    </xdr:sp>
    <xdr:clientData/>
  </xdr:twoCellAnchor>
  <xdr:twoCellAnchor>
    <xdr:from>
      <xdr:col>0</xdr:col>
      <xdr:colOff>76200</xdr:colOff>
      <xdr:row>497</xdr:row>
      <xdr:rowOff>0</xdr:rowOff>
    </xdr:from>
    <xdr:to>
      <xdr:col>7</xdr:col>
      <xdr:colOff>600075</xdr:colOff>
      <xdr:row>497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6200" y="77285850"/>
          <a:ext cx="5600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3. Ways in Which Respondents Prefer to Interact With Enrollment Services by College (Percentages; Spring 2003 Survey)</a:t>
          </a:r>
        </a:p>
      </xdr:txBody>
    </xdr:sp>
    <xdr:clientData/>
  </xdr:twoCellAnchor>
  <xdr:twoCellAnchor>
    <xdr:from>
      <xdr:col>0</xdr:col>
      <xdr:colOff>76200</xdr:colOff>
      <xdr:row>330</xdr:row>
      <xdr:rowOff>28575</xdr:rowOff>
    </xdr:from>
    <xdr:to>
      <xdr:col>6</xdr:col>
      <xdr:colOff>638175</xdr:colOff>
      <xdr:row>332</xdr:row>
      <xdr:rowOff>104775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6200" y="51454050"/>
          <a:ext cx="4972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 11. Employment Status by Selected Characteristics of Respondents 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(Percentages; Spring 2003 Survey)</a:t>
          </a:r>
        </a:p>
      </xdr:txBody>
    </xdr:sp>
    <xdr:clientData/>
  </xdr:twoCellAnchor>
  <xdr:twoCellAnchor>
    <xdr:from>
      <xdr:col>0</xdr:col>
      <xdr:colOff>104775</xdr:colOff>
      <xdr:row>363</xdr:row>
      <xdr:rowOff>0</xdr:rowOff>
    </xdr:from>
    <xdr:to>
      <xdr:col>8</xdr:col>
      <xdr:colOff>180975</xdr:colOff>
      <xdr:row>363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04775" y="56254650"/>
          <a:ext cx="5838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4. Frequency With Which Respondents Used Various Methods to Contact Enrollment Services During the Fall 2002 Term (Percentages; Spring 2003 Survey)</a:t>
          </a:r>
        </a:p>
      </xdr:txBody>
    </xdr:sp>
    <xdr:clientData/>
  </xdr:twoCellAnchor>
  <xdr:twoCellAnchor>
    <xdr:from>
      <xdr:col>0</xdr:col>
      <xdr:colOff>133350</xdr:colOff>
      <xdr:row>363</xdr:row>
      <xdr:rowOff>0</xdr:rowOff>
    </xdr:from>
    <xdr:to>
      <xdr:col>7</xdr:col>
      <xdr:colOff>247650</xdr:colOff>
      <xdr:row>363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33350" y="56254650"/>
          <a:ext cx="5191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*Excludes respondent who indicated this was their first semester at CSUSM.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Note: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Figures in parentheses represent the number of responses.</a:t>
          </a:r>
        </a:p>
      </xdr:txBody>
    </xdr:sp>
    <xdr:clientData/>
  </xdr:twoCellAnchor>
  <xdr:twoCellAnchor>
    <xdr:from>
      <xdr:col>0</xdr:col>
      <xdr:colOff>19050</xdr:colOff>
      <xdr:row>497</xdr:row>
      <xdr:rowOff>0</xdr:rowOff>
    </xdr:from>
    <xdr:to>
      <xdr:col>6</xdr:col>
      <xdr:colOff>638175</xdr:colOff>
      <xdr:row>497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9050" y="77285850"/>
          <a:ext cx="5029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6. Percentage of Respondents Who Are Familiar With Various Enrollment Services Functions (Spring 2003 survey) </a:t>
          </a:r>
        </a:p>
      </xdr:txBody>
    </xdr:sp>
    <xdr:clientData/>
  </xdr:twoCellAnchor>
  <xdr:twoCellAnchor>
    <xdr:from>
      <xdr:col>9</xdr:col>
      <xdr:colOff>66675</xdr:colOff>
      <xdr:row>497</xdr:row>
      <xdr:rowOff>0</xdr:rowOff>
    </xdr:from>
    <xdr:to>
      <xdr:col>16</xdr:col>
      <xdr:colOff>533400</xdr:colOff>
      <xdr:row>497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105525" y="77285850"/>
          <a:ext cx="5810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 9. Respondents' Degree of Satisfaction with Various Enrollment Services Functions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(Spring 2003 Survey)</a:t>
          </a:r>
        </a:p>
      </xdr:txBody>
    </xdr:sp>
    <xdr:clientData/>
  </xdr:twoCellAnchor>
  <xdr:twoCellAnchor>
    <xdr:from>
      <xdr:col>17</xdr:col>
      <xdr:colOff>142875</xdr:colOff>
      <xdr:row>497</xdr:row>
      <xdr:rowOff>0</xdr:rowOff>
    </xdr:from>
    <xdr:to>
      <xdr:col>25</xdr:col>
      <xdr:colOff>76200</xdr:colOff>
      <xdr:row>497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2172950" y="77285850"/>
          <a:ext cx="5629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8. Percentage of Respondents Who Are Familiar With Selected Enrollment Services Activities by Entry Status (Spring 2003 survey) </a:t>
          </a:r>
        </a:p>
      </xdr:txBody>
    </xdr:sp>
    <xdr:clientData/>
  </xdr:twoCellAnchor>
  <xdr:twoCellAnchor>
    <xdr:from>
      <xdr:col>0</xdr:col>
      <xdr:colOff>38100</xdr:colOff>
      <xdr:row>497</xdr:row>
      <xdr:rowOff>0</xdr:rowOff>
    </xdr:from>
    <xdr:to>
      <xdr:col>5</xdr:col>
      <xdr:colOff>657225</xdr:colOff>
      <xdr:row>497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38100" y="77285850"/>
          <a:ext cx="436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7. Percentage of Respondents Who are Familiar With Selected Enrollment Services Activities by Entry Status (Spring 2003 Survey)</a:t>
          </a:r>
        </a:p>
      </xdr:txBody>
    </xdr:sp>
    <xdr:clientData/>
  </xdr:twoCellAnchor>
  <xdr:twoCellAnchor>
    <xdr:from>
      <xdr:col>0</xdr:col>
      <xdr:colOff>38100</xdr:colOff>
      <xdr:row>497</xdr:row>
      <xdr:rowOff>0</xdr:rowOff>
    </xdr:from>
    <xdr:to>
      <xdr:col>5</xdr:col>
      <xdr:colOff>657225</xdr:colOff>
      <xdr:row>497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38100" y="77285850"/>
          <a:ext cx="436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8. Percentage of Respondents Who are Familiar With Selected Enrollment Services Functions by Attendance Status (Spring 2003 Survey)</a:t>
          </a:r>
        </a:p>
      </xdr:txBody>
    </xdr:sp>
    <xdr:clientData/>
  </xdr:twoCellAnchor>
  <xdr:twoCellAnchor>
    <xdr:from>
      <xdr:col>0</xdr:col>
      <xdr:colOff>38100</xdr:colOff>
      <xdr:row>497</xdr:row>
      <xdr:rowOff>0</xdr:rowOff>
    </xdr:from>
    <xdr:to>
      <xdr:col>7</xdr:col>
      <xdr:colOff>0</xdr:colOff>
      <xdr:row>497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38100" y="77285850"/>
          <a:ext cx="5038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10. Percentage of Respondents Who are Satisfied* With Selected Enrollment Services Functions by Class Level (Spring 2003 Survey)</a:t>
          </a:r>
        </a:p>
      </xdr:txBody>
    </xdr:sp>
    <xdr:clientData/>
  </xdr:twoCellAnchor>
  <xdr:twoCellAnchor>
    <xdr:from>
      <xdr:col>0</xdr:col>
      <xdr:colOff>152400</xdr:colOff>
      <xdr:row>497</xdr:row>
      <xdr:rowOff>0</xdr:rowOff>
    </xdr:from>
    <xdr:to>
      <xdr:col>6</xdr:col>
      <xdr:colOff>619125</xdr:colOff>
      <xdr:row>497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52400" y="7728585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*Includes respondents who indicated they were satisfied or very satisfied with specific service.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^  Excludes respondents who indicated they were not familiar with specific service.</a:t>
          </a:r>
        </a:p>
      </xdr:txBody>
    </xdr:sp>
    <xdr:clientData/>
  </xdr:twoCellAnchor>
  <xdr:twoCellAnchor>
    <xdr:from>
      <xdr:col>0</xdr:col>
      <xdr:colOff>38100</xdr:colOff>
      <xdr:row>497</xdr:row>
      <xdr:rowOff>0</xdr:rowOff>
    </xdr:from>
    <xdr:to>
      <xdr:col>5</xdr:col>
      <xdr:colOff>657225</xdr:colOff>
      <xdr:row>497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38100" y="77285850"/>
          <a:ext cx="436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7. Percentage of Respondents Who are Familiar With Selected Enrollment Services Functions by Class Level (Spring 2003 Survey)</a:t>
          </a:r>
        </a:p>
      </xdr:txBody>
    </xdr:sp>
    <xdr:clientData/>
  </xdr:twoCellAnchor>
  <xdr:twoCellAnchor>
    <xdr:from>
      <xdr:col>0</xdr:col>
      <xdr:colOff>76200</xdr:colOff>
      <xdr:row>456</xdr:row>
      <xdr:rowOff>0</xdr:rowOff>
    </xdr:from>
    <xdr:to>
      <xdr:col>7</xdr:col>
      <xdr:colOff>676275</xdr:colOff>
      <xdr:row>456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76200" y="71085075"/>
          <a:ext cx="5676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5. How Often Respondents Used Various Methods to Contact Enrollment Services During the Fall 2002 Term by Class Level (Spring 2003 Survey) </a:t>
          </a:r>
        </a:p>
      </xdr:txBody>
    </xdr:sp>
    <xdr:clientData/>
  </xdr:twoCellAnchor>
  <xdr:twoCellAnchor>
    <xdr:from>
      <xdr:col>0</xdr:col>
      <xdr:colOff>19050</xdr:colOff>
      <xdr:row>497</xdr:row>
      <xdr:rowOff>0</xdr:rowOff>
    </xdr:from>
    <xdr:to>
      <xdr:col>6</xdr:col>
      <xdr:colOff>590550</xdr:colOff>
      <xdr:row>497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9050" y="77285850"/>
          <a:ext cx="4981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6. How Often Respondents Used Various Methods to Contact Enrollment Services During the Fall 2002 Term by Enrollment Status (Spring 2003 Survey) </a:t>
          </a:r>
        </a:p>
      </xdr:txBody>
    </xdr:sp>
    <xdr:clientData/>
  </xdr:twoCellAnchor>
  <xdr:twoCellAnchor>
    <xdr:from>
      <xdr:col>2</xdr:col>
      <xdr:colOff>47625</xdr:colOff>
      <xdr:row>456</xdr:row>
      <xdr:rowOff>0</xdr:rowOff>
    </xdr:from>
    <xdr:to>
      <xdr:col>7</xdr:col>
      <xdr:colOff>438150</xdr:colOff>
      <xdr:row>456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333375" y="71085075"/>
          <a:ext cx="5181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*Excludes respondent who indicate this was their first semester at CSUSM.
</a:t>
          </a:r>
        </a:p>
      </xdr:txBody>
    </xdr:sp>
    <xdr:clientData/>
  </xdr:twoCellAnchor>
  <xdr:twoCellAnchor>
    <xdr:from>
      <xdr:col>2</xdr:col>
      <xdr:colOff>47625</xdr:colOff>
      <xdr:row>497</xdr:row>
      <xdr:rowOff>0</xdr:rowOff>
    </xdr:from>
    <xdr:to>
      <xdr:col>7</xdr:col>
      <xdr:colOff>438150</xdr:colOff>
      <xdr:row>497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333375" y="77285850"/>
          <a:ext cx="5181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*Excludes respondent who indicate this was their first semester at CSUSM.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Note: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Figures in parentheses represent the number of respondents.</a:t>
          </a:r>
        </a:p>
      </xdr:txBody>
    </xdr:sp>
    <xdr:clientData/>
  </xdr:twoCellAnchor>
  <xdr:twoCellAnchor>
    <xdr:from>
      <xdr:col>0</xdr:col>
      <xdr:colOff>47625</xdr:colOff>
      <xdr:row>497</xdr:row>
      <xdr:rowOff>0</xdr:rowOff>
    </xdr:from>
    <xdr:to>
      <xdr:col>8</xdr:col>
      <xdr:colOff>142875</xdr:colOff>
      <xdr:row>497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47625" y="77285850"/>
          <a:ext cx="5857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11. Percentage of Respondents Who are Satisfied* With Various Enrollment Services Functions by How They Contacted Enrollment Services (Spring 2003 Survey)</a:t>
          </a:r>
        </a:p>
      </xdr:txBody>
    </xdr:sp>
    <xdr:clientData/>
  </xdr:twoCellAnchor>
  <xdr:twoCellAnchor>
    <xdr:from>
      <xdr:col>0</xdr:col>
      <xdr:colOff>38100</xdr:colOff>
      <xdr:row>497</xdr:row>
      <xdr:rowOff>0</xdr:rowOff>
    </xdr:from>
    <xdr:to>
      <xdr:col>7</xdr:col>
      <xdr:colOff>647700</xdr:colOff>
      <xdr:row>497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38100" y="77285850"/>
          <a:ext cx="5686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*Includes respondents who indicated they were satisfied or very satisfied with the specific service.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**Includes respondents who indicate they had contacted Enrollment Services at least once via the specific method. Respondents could indicate that they used more than one method to contact Enrollments Services.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^  Excludes respondents who indicated they were not familiar with specific service.</a:t>
          </a:r>
        </a:p>
      </xdr:txBody>
    </xdr:sp>
    <xdr:clientData/>
  </xdr:twoCellAnchor>
  <xdr:twoCellAnchor>
    <xdr:from>
      <xdr:col>9</xdr:col>
      <xdr:colOff>123825</xdr:colOff>
      <xdr:row>497</xdr:row>
      <xdr:rowOff>0</xdr:rowOff>
    </xdr:from>
    <xdr:to>
      <xdr:col>16</xdr:col>
      <xdr:colOff>190500</xdr:colOff>
      <xdr:row>497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6162675" y="77285850"/>
          <a:ext cx="541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*Excludes respondents who indicated they were not familiar with a specific service.</a:t>
          </a:r>
        </a:p>
      </xdr:txBody>
    </xdr:sp>
    <xdr:clientData/>
  </xdr:twoCellAnchor>
  <xdr:twoCellAnchor>
    <xdr:from>
      <xdr:col>0</xdr:col>
      <xdr:colOff>47625</xdr:colOff>
      <xdr:row>497</xdr:row>
      <xdr:rowOff>0</xdr:rowOff>
    </xdr:from>
    <xdr:to>
      <xdr:col>6</xdr:col>
      <xdr:colOff>600075</xdr:colOff>
      <xdr:row>497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47625" y="77285850"/>
          <a:ext cx="4962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12. Percentage of Respondents Who Would Like to See Specific Services or Information Offered Through Enrollment Services (Percentages; Spring 2003 Survey) </a:t>
          </a:r>
        </a:p>
      </xdr:txBody>
    </xdr:sp>
    <xdr:clientData/>
  </xdr:twoCellAnchor>
  <xdr:twoCellAnchor>
    <xdr:from>
      <xdr:col>0</xdr:col>
      <xdr:colOff>85725</xdr:colOff>
      <xdr:row>497</xdr:row>
      <xdr:rowOff>0</xdr:rowOff>
    </xdr:from>
    <xdr:to>
      <xdr:col>6</xdr:col>
      <xdr:colOff>600075</xdr:colOff>
      <xdr:row>497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85725" y="77285850"/>
          <a:ext cx="492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*Respondents could select more than one service.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** Responses written in by respondents in the other category include posting GE/graduation requirements on SMARTWeb (n=2), responding to questions by email (n=3), offering appointments after 6:30 p.m. and on weekends (n=4), hiring more staff (n=4), and sending reminders to students (n=2).</a:t>
          </a:r>
        </a:p>
      </xdr:txBody>
    </xdr:sp>
    <xdr:clientData/>
  </xdr:twoCellAnchor>
  <xdr:twoCellAnchor>
    <xdr:from>
      <xdr:col>0</xdr:col>
      <xdr:colOff>57150</xdr:colOff>
      <xdr:row>497</xdr:row>
      <xdr:rowOff>0</xdr:rowOff>
    </xdr:from>
    <xdr:to>
      <xdr:col>6</xdr:col>
      <xdr:colOff>666750</xdr:colOff>
      <xdr:row>497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57150" y="77285850"/>
          <a:ext cx="5019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13. Services or Information Respondents Indicate They Would Like to See Offered Through Enrollment Services by Class Level (Percentages; Spring 2003 Survey) </a:t>
          </a:r>
        </a:p>
      </xdr:txBody>
    </xdr:sp>
    <xdr:clientData/>
  </xdr:twoCellAnchor>
  <xdr:twoCellAnchor>
    <xdr:from>
      <xdr:col>0</xdr:col>
      <xdr:colOff>180975</xdr:colOff>
      <xdr:row>497</xdr:row>
      <xdr:rowOff>0</xdr:rowOff>
    </xdr:from>
    <xdr:to>
      <xdr:col>7</xdr:col>
      <xdr:colOff>9525</xdr:colOff>
      <xdr:row>497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180975" y="77285850"/>
          <a:ext cx="4905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*Respondents could select more than one service.
</a:t>
          </a:r>
        </a:p>
      </xdr:txBody>
    </xdr:sp>
    <xdr:clientData/>
  </xdr:twoCellAnchor>
  <xdr:twoCellAnchor>
    <xdr:from>
      <xdr:col>0</xdr:col>
      <xdr:colOff>57150</xdr:colOff>
      <xdr:row>497</xdr:row>
      <xdr:rowOff>0</xdr:rowOff>
    </xdr:from>
    <xdr:to>
      <xdr:col>7</xdr:col>
      <xdr:colOff>47625</xdr:colOff>
      <xdr:row>497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57150" y="77285850"/>
          <a:ext cx="5067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14. Services or Information Respondents Indicate They Would Like Enrollment Services to Offer by Enrollment Status (Percentages; Spring 2003 Survey) </a:t>
          </a:r>
        </a:p>
      </xdr:txBody>
    </xdr:sp>
    <xdr:clientData/>
  </xdr:twoCellAnchor>
  <xdr:twoCellAnchor>
    <xdr:from>
      <xdr:col>0</xdr:col>
      <xdr:colOff>171450</xdr:colOff>
      <xdr:row>497</xdr:row>
      <xdr:rowOff>0</xdr:rowOff>
    </xdr:from>
    <xdr:to>
      <xdr:col>7</xdr:col>
      <xdr:colOff>0</xdr:colOff>
      <xdr:row>497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171450" y="77285850"/>
          <a:ext cx="4905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*Respondents could select more than one service.
</a:t>
          </a:r>
        </a:p>
      </xdr:txBody>
    </xdr:sp>
    <xdr:clientData/>
  </xdr:twoCellAnchor>
  <xdr:twoCellAnchor>
    <xdr:from>
      <xdr:col>0</xdr:col>
      <xdr:colOff>38100</xdr:colOff>
      <xdr:row>497</xdr:row>
      <xdr:rowOff>0</xdr:rowOff>
    </xdr:from>
    <xdr:to>
      <xdr:col>6</xdr:col>
      <xdr:colOff>666750</xdr:colOff>
      <xdr:row>497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38100" y="77285850"/>
          <a:ext cx="5038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13. Percentage of Respondents Who Would Like to See Enrollment Services Offer Later Appointments for GE/graduation Requirements Advising by Selected Characteristics (Spring 2003 Survey)</a:t>
          </a:r>
        </a:p>
      </xdr:txBody>
    </xdr:sp>
    <xdr:clientData/>
  </xdr:twoCellAnchor>
  <xdr:twoCellAnchor>
    <xdr:from>
      <xdr:col>17</xdr:col>
      <xdr:colOff>47625</xdr:colOff>
      <xdr:row>497</xdr:row>
      <xdr:rowOff>0</xdr:rowOff>
    </xdr:from>
    <xdr:to>
      <xdr:col>22</xdr:col>
      <xdr:colOff>133350</xdr:colOff>
      <xdr:row>497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12077700" y="77285850"/>
          <a:ext cx="501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12. Services or Information Respondents Indicate They Would Like to See Offered through Enrollment Services (Percentages; Spring 2003 Survey) </a:t>
          </a:r>
        </a:p>
      </xdr:txBody>
    </xdr:sp>
    <xdr:clientData/>
  </xdr:twoCellAnchor>
  <xdr:twoCellAnchor>
    <xdr:from>
      <xdr:col>17</xdr:col>
      <xdr:colOff>85725</xdr:colOff>
      <xdr:row>497</xdr:row>
      <xdr:rowOff>0</xdr:rowOff>
    </xdr:from>
    <xdr:to>
      <xdr:col>23</xdr:col>
      <xdr:colOff>285750</xdr:colOff>
      <xdr:row>497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12115800" y="77285850"/>
          <a:ext cx="5314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*Respondents could select more than one service.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** Responses written in by respondents in the other category include posting GE/graduation requirements on SMARTWeb (n=2), responding to questions by email (n=3), offering appointments after 6:30 p.m. and on weekends (n=4), hiring more staff (n=4), and sending reminders to students (n=2).</a:t>
          </a:r>
        </a:p>
      </xdr:txBody>
    </xdr:sp>
    <xdr:clientData/>
  </xdr:twoCellAnchor>
  <xdr:twoCellAnchor>
    <xdr:from>
      <xdr:col>0</xdr:col>
      <xdr:colOff>0</xdr:colOff>
      <xdr:row>497</xdr:row>
      <xdr:rowOff>0</xdr:rowOff>
    </xdr:from>
    <xdr:to>
      <xdr:col>6</xdr:col>
      <xdr:colOff>28575</xdr:colOff>
      <xdr:row>497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0" y="77285850"/>
          <a:ext cx="4438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 14. Degree of Satisfaction With Enrollment Services'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Use of the SMARTWeb and E-mail to Inform Students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of Their Registration Status* (Spring 2003 Survey)</a:t>
          </a:r>
        </a:p>
      </xdr:txBody>
    </xdr:sp>
    <xdr:clientData/>
  </xdr:twoCellAnchor>
  <xdr:twoCellAnchor>
    <xdr:from>
      <xdr:col>0</xdr:col>
      <xdr:colOff>114300</xdr:colOff>
      <xdr:row>497</xdr:row>
      <xdr:rowOff>0</xdr:rowOff>
    </xdr:from>
    <xdr:to>
      <xdr:col>5</xdr:col>
      <xdr:colOff>638175</xdr:colOff>
      <xdr:row>497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114300" y="77285850"/>
          <a:ext cx="426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 e.g., Priority registration appointments and holds on their registration.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^ Excludes respondents who indicated they were unaware of the change or that this was their first semester at CSUSM.</a:t>
          </a:r>
        </a:p>
      </xdr:txBody>
    </xdr:sp>
    <xdr:clientData/>
  </xdr:twoCellAnchor>
  <xdr:twoCellAnchor>
    <xdr:from>
      <xdr:col>0</xdr:col>
      <xdr:colOff>66675</xdr:colOff>
      <xdr:row>497</xdr:row>
      <xdr:rowOff>0</xdr:rowOff>
    </xdr:from>
    <xdr:to>
      <xdr:col>6</xdr:col>
      <xdr:colOff>9525</xdr:colOff>
      <xdr:row>497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66675" y="77285850"/>
          <a:ext cx="4352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15. Degree of  Satisfaction with Enrollments Services' Use of the SMARTWeb and E-mail to Inform Students of their Registration Status* by Class Level (Spring 2003 Survey)</a:t>
          </a:r>
        </a:p>
      </xdr:txBody>
    </xdr:sp>
    <xdr:clientData/>
  </xdr:twoCellAnchor>
  <xdr:twoCellAnchor>
    <xdr:from>
      <xdr:col>0</xdr:col>
      <xdr:colOff>152400</xdr:colOff>
      <xdr:row>497</xdr:row>
      <xdr:rowOff>0</xdr:rowOff>
    </xdr:from>
    <xdr:to>
      <xdr:col>6</xdr:col>
      <xdr:colOff>200025</xdr:colOff>
      <xdr:row>497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152400" y="77285850"/>
          <a:ext cx="445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 i.e., Priority registration appointments and holds on their registration.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^ Excludes respondents who indicated they were unaware of the change or that this was their first semester at CSUSM.</a:t>
          </a:r>
        </a:p>
      </xdr:txBody>
    </xdr:sp>
    <xdr:clientData/>
  </xdr:twoCellAnchor>
  <xdr:twoCellAnchor>
    <xdr:from>
      <xdr:col>0</xdr:col>
      <xdr:colOff>38100</xdr:colOff>
      <xdr:row>497</xdr:row>
      <xdr:rowOff>0</xdr:rowOff>
    </xdr:from>
    <xdr:to>
      <xdr:col>7</xdr:col>
      <xdr:colOff>0</xdr:colOff>
      <xdr:row>497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38100" y="77285850"/>
          <a:ext cx="5038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10. Percentage of Respondents Who are Satisfied* With Various Enrollment Services Functions by Class Level (Spring 2003 Survey)</a:t>
          </a:r>
        </a:p>
      </xdr:txBody>
    </xdr:sp>
    <xdr:clientData/>
  </xdr:twoCellAnchor>
  <xdr:twoCellAnchor>
    <xdr:from>
      <xdr:col>0</xdr:col>
      <xdr:colOff>152400</xdr:colOff>
      <xdr:row>497</xdr:row>
      <xdr:rowOff>0</xdr:rowOff>
    </xdr:from>
    <xdr:to>
      <xdr:col>6</xdr:col>
      <xdr:colOff>619125</xdr:colOff>
      <xdr:row>497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152400" y="7728585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*Includes respondents who indicated they were satisfied or very satisfied with specific service.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^  Excludes respondents who indicated they were not familiar with specific service.</a:t>
          </a:r>
        </a:p>
      </xdr:txBody>
    </xdr:sp>
    <xdr:clientData/>
  </xdr:twoCellAnchor>
  <xdr:twoCellAnchor>
    <xdr:from>
      <xdr:col>0</xdr:col>
      <xdr:colOff>0</xdr:colOff>
      <xdr:row>363</xdr:row>
      <xdr:rowOff>0</xdr:rowOff>
    </xdr:from>
    <xdr:to>
      <xdr:col>6</xdr:col>
      <xdr:colOff>647700</xdr:colOff>
      <xdr:row>363</xdr:row>
      <xdr:rowOff>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0" y="56254650"/>
          <a:ext cx="5057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 4. Respondents' Outside Activities by Enrollment Status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(Percentages; Spring 2003 Survey)</a:t>
          </a:r>
        </a:p>
      </xdr:txBody>
    </xdr:sp>
    <xdr:clientData/>
  </xdr:twoCellAnchor>
  <xdr:twoCellAnchor>
    <xdr:from>
      <xdr:col>0</xdr:col>
      <xdr:colOff>180975</xdr:colOff>
      <xdr:row>497</xdr:row>
      <xdr:rowOff>0</xdr:rowOff>
    </xdr:from>
    <xdr:to>
      <xdr:col>6</xdr:col>
      <xdr:colOff>523875</xdr:colOff>
      <xdr:row>497</xdr:row>
      <xdr:rowOff>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180975" y="77285850"/>
          <a:ext cx="475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Respondents could select more than one activity.</a:t>
          </a:r>
        </a:p>
      </xdr:txBody>
    </xdr:sp>
    <xdr:clientData/>
  </xdr:twoCellAnchor>
  <xdr:twoCellAnchor>
    <xdr:from>
      <xdr:col>2</xdr:col>
      <xdr:colOff>66675</xdr:colOff>
      <xdr:row>363</xdr:row>
      <xdr:rowOff>0</xdr:rowOff>
    </xdr:from>
    <xdr:to>
      <xdr:col>7</xdr:col>
      <xdr:colOff>38100</xdr:colOff>
      <xdr:row>363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352425" y="56254650"/>
          <a:ext cx="476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Note: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Respondents could select more than one activity.</a:t>
          </a:r>
        </a:p>
      </xdr:txBody>
    </xdr:sp>
    <xdr:clientData/>
  </xdr:twoCellAnchor>
  <xdr:twoCellAnchor>
    <xdr:from>
      <xdr:col>2</xdr:col>
      <xdr:colOff>66675</xdr:colOff>
      <xdr:row>363</xdr:row>
      <xdr:rowOff>0</xdr:rowOff>
    </xdr:from>
    <xdr:to>
      <xdr:col>7</xdr:col>
      <xdr:colOff>38100</xdr:colOff>
      <xdr:row>363</xdr:row>
      <xdr:rowOff>0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352425" y="56254650"/>
          <a:ext cx="476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Note: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Respondents could select more than one activity.</a:t>
          </a:r>
        </a:p>
      </xdr:txBody>
    </xdr:sp>
    <xdr:clientData/>
  </xdr:twoCellAnchor>
  <xdr:twoCellAnchor>
    <xdr:from>
      <xdr:col>0</xdr:col>
      <xdr:colOff>123825</xdr:colOff>
      <xdr:row>451</xdr:row>
      <xdr:rowOff>57150</xdr:rowOff>
    </xdr:from>
    <xdr:to>
      <xdr:col>8</xdr:col>
      <xdr:colOff>9525</xdr:colOff>
      <xdr:row>453</xdr:row>
      <xdr:rowOff>123825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123825" y="70351650"/>
          <a:ext cx="564832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15. Respondents' Level of Concern About Financing the Remainder of Their CSUSM Educations (Percentages; Spring 2003 Survey)</a:t>
          </a:r>
        </a:p>
      </xdr:txBody>
    </xdr:sp>
    <xdr:clientData/>
  </xdr:twoCellAnchor>
  <xdr:twoCellAnchor>
    <xdr:from>
      <xdr:col>0</xdr:col>
      <xdr:colOff>76200</xdr:colOff>
      <xdr:row>497</xdr:row>
      <xdr:rowOff>0</xdr:rowOff>
    </xdr:from>
    <xdr:to>
      <xdr:col>7</xdr:col>
      <xdr:colOff>676275</xdr:colOff>
      <xdr:row>497</xdr:row>
      <xdr:rowOff>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76200" y="77285850"/>
          <a:ext cx="5676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5. Respondents' Level of Concern About Financing the Remainder of Their CSUSM Education by Class Level (Percentages; Spring 2003 Survey)</a:t>
          </a:r>
        </a:p>
      </xdr:txBody>
    </xdr:sp>
    <xdr:clientData/>
  </xdr:twoCellAnchor>
  <xdr:twoCellAnchor>
    <xdr:from>
      <xdr:col>0</xdr:col>
      <xdr:colOff>104775</xdr:colOff>
      <xdr:row>497</xdr:row>
      <xdr:rowOff>0</xdr:rowOff>
    </xdr:from>
    <xdr:to>
      <xdr:col>7</xdr:col>
      <xdr:colOff>533400</xdr:colOff>
      <xdr:row>497</xdr:row>
      <xdr:rowOff>0</xdr:rowOff>
    </xdr:to>
    <xdr:sp>
      <xdr:nvSpPr>
        <xdr:cNvPr id="43" name="Text Box 43"/>
        <xdr:cNvSpPr txBox="1">
          <a:spLocks noChangeArrowheads="1"/>
        </xdr:cNvSpPr>
      </xdr:nvSpPr>
      <xdr:spPr>
        <a:xfrm>
          <a:off x="104775" y="77285850"/>
          <a:ext cx="5505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6. Respondents' Level of Concern About Financing the Remainder of Their CSUSM Education by Employment Status (Percentages; Spring 2003 Survey)</a:t>
          </a:r>
        </a:p>
      </xdr:txBody>
    </xdr:sp>
    <xdr:clientData/>
  </xdr:twoCellAnchor>
  <xdr:twoCellAnchor>
    <xdr:from>
      <xdr:col>0</xdr:col>
      <xdr:colOff>66675</xdr:colOff>
      <xdr:row>367</xdr:row>
      <xdr:rowOff>28575</xdr:rowOff>
    </xdr:from>
    <xdr:to>
      <xdr:col>7</xdr:col>
      <xdr:colOff>19050</xdr:colOff>
      <xdr:row>369</xdr:row>
      <xdr:rowOff>104775</xdr:rowOff>
    </xdr:to>
    <xdr:sp>
      <xdr:nvSpPr>
        <xdr:cNvPr id="44" name="Text Box 44"/>
        <xdr:cNvSpPr txBox="1">
          <a:spLocks noChangeArrowheads="1"/>
        </xdr:cNvSpPr>
      </xdr:nvSpPr>
      <xdr:spPr>
        <a:xfrm>
          <a:off x="66675" y="56930925"/>
          <a:ext cx="5029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 12. How Respondents Are Currently Paying For Their CSUSM Education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(Percentages; Spring 2003 Survey)</a:t>
          </a:r>
        </a:p>
      </xdr:txBody>
    </xdr:sp>
    <xdr:clientData/>
  </xdr:twoCellAnchor>
  <xdr:twoCellAnchor>
    <xdr:from>
      <xdr:col>0</xdr:col>
      <xdr:colOff>104775</xdr:colOff>
      <xdr:row>394</xdr:row>
      <xdr:rowOff>38100</xdr:rowOff>
    </xdr:from>
    <xdr:to>
      <xdr:col>6</xdr:col>
      <xdr:colOff>647700</xdr:colOff>
      <xdr:row>396</xdr:row>
      <xdr:rowOff>0</xdr:rowOff>
    </xdr:to>
    <xdr:sp>
      <xdr:nvSpPr>
        <xdr:cNvPr id="45" name="Text Box 45"/>
        <xdr:cNvSpPr txBox="1">
          <a:spLocks noChangeArrowheads="1"/>
        </xdr:cNvSpPr>
      </xdr:nvSpPr>
      <xdr:spPr>
        <a:xfrm>
          <a:off x="104775" y="61483875"/>
          <a:ext cx="49530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Note: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Respondents could select more than one source of funding.</a:t>
          </a:r>
        </a:p>
      </xdr:txBody>
    </xdr:sp>
    <xdr:clientData/>
  </xdr:twoCellAnchor>
  <xdr:twoCellAnchor>
    <xdr:from>
      <xdr:col>0</xdr:col>
      <xdr:colOff>38100</xdr:colOff>
      <xdr:row>424</xdr:row>
      <xdr:rowOff>57150</xdr:rowOff>
    </xdr:from>
    <xdr:to>
      <xdr:col>6</xdr:col>
      <xdr:colOff>0</xdr:colOff>
      <xdr:row>427</xdr:row>
      <xdr:rowOff>152400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38100" y="66227325"/>
          <a:ext cx="43719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 14. Percentage of  Respondents Using Selected Sources of Educational Financing by Whether They Receive Financial Aid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(Spring 2003 Survey)</a:t>
          </a:r>
        </a:p>
      </xdr:txBody>
    </xdr:sp>
    <xdr:clientData/>
  </xdr:twoCellAnchor>
  <xdr:twoCellAnchor>
    <xdr:from>
      <xdr:col>0</xdr:col>
      <xdr:colOff>57150</xdr:colOff>
      <xdr:row>400</xdr:row>
      <xdr:rowOff>66675</xdr:rowOff>
    </xdr:from>
    <xdr:to>
      <xdr:col>6</xdr:col>
      <xdr:colOff>0</xdr:colOff>
      <xdr:row>402</xdr:row>
      <xdr:rowOff>123825</xdr:rowOff>
    </xdr:to>
    <xdr:sp>
      <xdr:nvSpPr>
        <xdr:cNvPr id="47" name="Text Box 47"/>
        <xdr:cNvSpPr txBox="1">
          <a:spLocks noChangeArrowheads="1"/>
        </xdr:cNvSpPr>
      </xdr:nvSpPr>
      <xdr:spPr>
        <a:xfrm>
          <a:off x="57150" y="62484000"/>
          <a:ext cx="43529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13. Selected Sources of Educational Financing by Entry Status (Percentages; Spring 2003 Survey) </a:t>
          </a:r>
        </a:p>
      </xdr:txBody>
    </xdr:sp>
    <xdr:clientData/>
  </xdr:twoCellAnchor>
  <xdr:twoCellAnchor>
    <xdr:from>
      <xdr:col>0</xdr:col>
      <xdr:colOff>0</xdr:colOff>
      <xdr:row>497</xdr:row>
      <xdr:rowOff>0</xdr:rowOff>
    </xdr:from>
    <xdr:to>
      <xdr:col>6</xdr:col>
      <xdr:colOff>647700</xdr:colOff>
      <xdr:row>497</xdr:row>
      <xdr:rowOff>0</xdr:rowOff>
    </xdr:to>
    <xdr:sp>
      <xdr:nvSpPr>
        <xdr:cNvPr id="48" name="Text Box 48"/>
        <xdr:cNvSpPr txBox="1">
          <a:spLocks noChangeArrowheads="1"/>
        </xdr:cNvSpPr>
      </xdr:nvSpPr>
      <xdr:spPr>
        <a:xfrm>
          <a:off x="0" y="77285850"/>
          <a:ext cx="5057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 3. Respondents' Employment Status by Selected Characteristics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(Percentages; Spring 2003 Survey)</a:t>
          </a:r>
        </a:p>
      </xdr:txBody>
    </xdr:sp>
    <xdr:clientData/>
  </xdr:twoCellAnchor>
  <xdr:twoCellAnchor>
    <xdr:from>
      <xdr:col>0</xdr:col>
      <xdr:colOff>47625</xdr:colOff>
      <xdr:row>437</xdr:row>
      <xdr:rowOff>0</xdr:rowOff>
    </xdr:from>
    <xdr:to>
      <xdr:col>6</xdr:col>
      <xdr:colOff>647700</xdr:colOff>
      <xdr:row>437</xdr:row>
      <xdr:rowOff>0</xdr:rowOff>
    </xdr:to>
    <xdr:sp>
      <xdr:nvSpPr>
        <xdr:cNvPr id="49" name="Text Box 49"/>
        <xdr:cNvSpPr txBox="1">
          <a:spLocks noChangeArrowheads="1"/>
        </xdr:cNvSpPr>
      </xdr:nvSpPr>
      <xdr:spPr>
        <a:xfrm>
          <a:off x="47625" y="68113275"/>
          <a:ext cx="501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15. Percentage of Respondents Receiving Financial Aid by Racial and Ethnic Background (Spring 2003 Survey)</a:t>
          </a:r>
        </a:p>
      </xdr:txBody>
    </xdr:sp>
    <xdr:clientData/>
  </xdr:twoCellAnchor>
  <xdr:twoCellAnchor>
    <xdr:from>
      <xdr:col>0</xdr:col>
      <xdr:colOff>0</xdr:colOff>
      <xdr:row>63</xdr:row>
      <xdr:rowOff>38100</xdr:rowOff>
    </xdr:from>
    <xdr:to>
      <xdr:col>5</xdr:col>
      <xdr:colOff>619125</xdr:colOff>
      <xdr:row>66</xdr:row>
      <xdr:rowOff>152400</xdr:rowOff>
    </xdr:to>
    <xdr:sp>
      <xdr:nvSpPr>
        <xdr:cNvPr id="50" name="Text Box 50"/>
        <xdr:cNvSpPr txBox="1">
          <a:spLocks noChangeArrowheads="1"/>
        </xdr:cNvSpPr>
      </xdr:nvSpPr>
      <xdr:spPr>
        <a:xfrm>
          <a:off x="0" y="8924925"/>
          <a:ext cx="436245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 2. Frequency With Which Financial Aid Recipients Have Been in Contact With the CSUSM Financial Aid Office Since August 2002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(Percentages; Spring 2003 survey)</a:t>
          </a:r>
        </a:p>
      </xdr:txBody>
    </xdr:sp>
    <xdr:clientData/>
  </xdr:twoCellAnchor>
  <xdr:twoCellAnchor>
    <xdr:from>
      <xdr:col>0</xdr:col>
      <xdr:colOff>76200</xdr:colOff>
      <xdr:row>89</xdr:row>
      <xdr:rowOff>28575</xdr:rowOff>
    </xdr:from>
    <xdr:to>
      <xdr:col>6</xdr:col>
      <xdr:colOff>619125</xdr:colOff>
      <xdr:row>91</xdr:row>
      <xdr:rowOff>123825</xdr:rowOff>
    </xdr:to>
    <xdr:sp>
      <xdr:nvSpPr>
        <xdr:cNvPr id="51" name="Text Box 51"/>
        <xdr:cNvSpPr txBox="1">
          <a:spLocks noChangeArrowheads="1"/>
        </xdr:cNvSpPr>
      </xdr:nvSpPr>
      <xdr:spPr>
        <a:xfrm>
          <a:off x="76200" y="13096875"/>
          <a:ext cx="49530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3. How Respondents Receiving Financial Aid Prefer to Interact With the Financial Aid Office (Percentages; Spring 2003 Survey)</a:t>
          </a:r>
        </a:p>
      </xdr:txBody>
    </xdr:sp>
    <xdr:clientData/>
  </xdr:twoCellAnchor>
  <xdr:twoCellAnchor>
    <xdr:from>
      <xdr:col>0</xdr:col>
      <xdr:colOff>123825</xdr:colOff>
      <xdr:row>113</xdr:row>
      <xdr:rowOff>0</xdr:rowOff>
    </xdr:from>
    <xdr:to>
      <xdr:col>6</xdr:col>
      <xdr:colOff>561975</xdr:colOff>
      <xdr:row>113</xdr:row>
      <xdr:rowOff>0</xdr:rowOff>
    </xdr:to>
    <xdr:sp>
      <xdr:nvSpPr>
        <xdr:cNvPr id="52" name="Text Box 52"/>
        <xdr:cNvSpPr txBox="1">
          <a:spLocks noChangeArrowheads="1"/>
        </xdr:cNvSpPr>
      </xdr:nvSpPr>
      <xdr:spPr>
        <a:xfrm>
          <a:off x="123825" y="16754475"/>
          <a:ext cx="4848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 x. Selected Ways in Which Respondents Prefer to Interact With the Financial Aid Office by Frequency of Contact ((Percentages; Spring 2003 Survey)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76200</xdr:colOff>
      <xdr:row>118</xdr:row>
      <xdr:rowOff>47625</xdr:rowOff>
    </xdr:from>
    <xdr:to>
      <xdr:col>7</xdr:col>
      <xdr:colOff>676275</xdr:colOff>
      <xdr:row>120</xdr:row>
      <xdr:rowOff>123825</xdr:rowOff>
    </xdr:to>
    <xdr:sp>
      <xdr:nvSpPr>
        <xdr:cNvPr id="53" name="Text Box 53"/>
        <xdr:cNvSpPr txBox="1">
          <a:spLocks noChangeArrowheads="1"/>
        </xdr:cNvSpPr>
      </xdr:nvSpPr>
      <xdr:spPr>
        <a:xfrm>
          <a:off x="76200" y="17611725"/>
          <a:ext cx="56769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4.  Frequency With Which Respondents Receiving Financial Aid Contacted the Financial Aid Office by How They Prefer to Interact With the Office (Percentages; Spring 2003 Survey)</a:t>
          </a:r>
        </a:p>
      </xdr:txBody>
    </xdr:sp>
    <xdr:clientData/>
  </xdr:twoCellAnchor>
  <xdr:twoCellAnchor>
    <xdr:from>
      <xdr:col>0</xdr:col>
      <xdr:colOff>66675</xdr:colOff>
      <xdr:row>475</xdr:row>
      <xdr:rowOff>9525</xdr:rowOff>
    </xdr:from>
    <xdr:to>
      <xdr:col>8</xdr:col>
      <xdr:colOff>152400</xdr:colOff>
      <xdr:row>477</xdr:row>
      <xdr:rowOff>152400</xdr:rowOff>
    </xdr:to>
    <xdr:sp>
      <xdr:nvSpPr>
        <xdr:cNvPr id="54" name="Text Box 54"/>
        <xdr:cNvSpPr txBox="1">
          <a:spLocks noChangeArrowheads="1"/>
        </xdr:cNvSpPr>
      </xdr:nvSpPr>
      <xdr:spPr>
        <a:xfrm>
          <a:off x="66675" y="74037825"/>
          <a:ext cx="584835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16. Respondents' Level of Concern About Financing the Remainder of Their CSUSM Educations by Whether They Are Receiving Financial Aid (Percentages; Spring 2003 Survey)</a:t>
          </a:r>
        </a:p>
      </xdr:txBody>
    </xdr:sp>
    <xdr:clientData/>
  </xdr:twoCellAnchor>
  <xdr:twoCellAnchor>
    <xdr:from>
      <xdr:col>0</xdr:col>
      <xdr:colOff>66675</xdr:colOff>
      <xdr:row>117</xdr:row>
      <xdr:rowOff>0</xdr:rowOff>
    </xdr:from>
    <xdr:to>
      <xdr:col>7</xdr:col>
      <xdr:colOff>619125</xdr:colOff>
      <xdr:row>117</xdr:row>
      <xdr:rowOff>0</xdr:rowOff>
    </xdr:to>
    <xdr:sp>
      <xdr:nvSpPr>
        <xdr:cNvPr id="55" name="Text Box 55"/>
        <xdr:cNvSpPr txBox="1">
          <a:spLocks noChangeArrowheads="1"/>
        </xdr:cNvSpPr>
      </xdr:nvSpPr>
      <xdr:spPr>
        <a:xfrm>
          <a:off x="66675" y="17402175"/>
          <a:ext cx="5629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4. How Respondents Prefer to Interact With the Financial Aid Office by Class Level (Percentages; Spring 2003 Survey)</a:t>
          </a:r>
        </a:p>
      </xdr:txBody>
    </xdr:sp>
    <xdr:clientData/>
  </xdr:twoCellAnchor>
  <xdr:twoCellAnchor>
    <xdr:from>
      <xdr:col>0</xdr:col>
      <xdr:colOff>76200</xdr:colOff>
      <xdr:row>208</xdr:row>
      <xdr:rowOff>123825</xdr:rowOff>
    </xdr:from>
    <xdr:to>
      <xdr:col>6</xdr:col>
      <xdr:colOff>28575</xdr:colOff>
      <xdr:row>212</xdr:row>
      <xdr:rowOff>85725</xdr:rowOff>
    </xdr:to>
    <xdr:sp>
      <xdr:nvSpPr>
        <xdr:cNvPr id="56" name="Text Box 56"/>
        <xdr:cNvSpPr txBox="1">
          <a:spLocks noChangeArrowheads="1"/>
        </xdr:cNvSpPr>
      </xdr:nvSpPr>
      <xdr:spPr>
        <a:xfrm>
          <a:off x="76200" y="31775400"/>
          <a:ext cx="43624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7. Financial Aid Recipients' Awareness of and Satisfaction With the Financial Aid Office's Recent Use of Campus E-mail to Communicate With Them (Percentage; Spring 2003 Survey)</a:t>
          </a:r>
        </a:p>
      </xdr:txBody>
    </xdr:sp>
    <xdr:clientData/>
  </xdr:twoCellAnchor>
  <xdr:twoCellAnchor>
    <xdr:from>
      <xdr:col>0</xdr:col>
      <xdr:colOff>38100</xdr:colOff>
      <xdr:row>244</xdr:row>
      <xdr:rowOff>9525</xdr:rowOff>
    </xdr:from>
    <xdr:to>
      <xdr:col>6</xdr:col>
      <xdr:colOff>619125</xdr:colOff>
      <xdr:row>247</xdr:row>
      <xdr:rowOff>104775</xdr:rowOff>
    </xdr:to>
    <xdr:sp>
      <xdr:nvSpPr>
        <xdr:cNvPr id="57" name="Text Box 57"/>
        <xdr:cNvSpPr txBox="1">
          <a:spLocks noChangeArrowheads="1"/>
        </xdr:cNvSpPr>
      </xdr:nvSpPr>
      <xdr:spPr>
        <a:xfrm>
          <a:off x="38100" y="37795200"/>
          <a:ext cx="49911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 8. Financial Aid Recipients' Satisfaction With the Financial Aid Office's Recent Use of Campus E-mail to Communicate With Them by Entry Status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(Percentage; Spring 2003 Survey)</a:t>
          </a:r>
        </a:p>
      </xdr:txBody>
    </xdr:sp>
    <xdr:clientData/>
  </xdr:twoCellAnchor>
  <xdr:twoCellAnchor>
    <xdr:from>
      <xdr:col>9</xdr:col>
      <xdr:colOff>66675</xdr:colOff>
      <xdr:row>175</xdr:row>
      <xdr:rowOff>9525</xdr:rowOff>
    </xdr:from>
    <xdr:to>
      <xdr:col>16</xdr:col>
      <xdr:colOff>533400</xdr:colOff>
      <xdr:row>177</xdr:row>
      <xdr:rowOff>114300</xdr:rowOff>
    </xdr:to>
    <xdr:sp>
      <xdr:nvSpPr>
        <xdr:cNvPr id="58" name="Text Box 58"/>
        <xdr:cNvSpPr txBox="1">
          <a:spLocks noChangeArrowheads="1"/>
        </xdr:cNvSpPr>
      </xdr:nvSpPr>
      <xdr:spPr>
        <a:xfrm>
          <a:off x="6105525" y="26536650"/>
          <a:ext cx="581025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 6. Financial Aid Recipients' Level of Satisfaction with Various Aspects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of the Financial Aid Office (Percentages; Spring 2003 Survey)</a:t>
          </a:r>
        </a:p>
      </xdr:txBody>
    </xdr:sp>
    <xdr:clientData/>
  </xdr:twoCellAnchor>
  <xdr:twoCellAnchor>
    <xdr:from>
      <xdr:col>0</xdr:col>
      <xdr:colOff>85725</xdr:colOff>
      <xdr:row>265</xdr:row>
      <xdr:rowOff>0</xdr:rowOff>
    </xdr:from>
    <xdr:to>
      <xdr:col>7</xdr:col>
      <xdr:colOff>57150</xdr:colOff>
      <xdr:row>265</xdr:row>
      <xdr:rowOff>0</xdr:rowOff>
    </xdr:to>
    <xdr:sp>
      <xdr:nvSpPr>
        <xdr:cNvPr id="59" name="Text Box 59"/>
        <xdr:cNvSpPr txBox="1">
          <a:spLocks noChangeArrowheads="1"/>
        </xdr:cNvSpPr>
      </xdr:nvSpPr>
      <xdr:spPr>
        <a:xfrm>
          <a:off x="85725" y="41186100"/>
          <a:ext cx="5048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5. Percentage of Respondents Receiving Financial Aid Who Are Familiar With Various Financial Aid Services (Spring 2003 Survey)</a:t>
          </a:r>
        </a:p>
      </xdr:txBody>
    </xdr:sp>
    <xdr:clientData/>
  </xdr:twoCellAnchor>
  <xdr:twoCellAnchor>
    <xdr:from>
      <xdr:col>0</xdr:col>
      <xdr:colOff>66675</xdr:colOff>
      <xdr:row>497</xdr:row>
      <xdr:rowOff>0</xdr:rowOff>
    </xdr:from>
    <xdr:to>
      <xdr:col>6</xdr:col>
      <xdr:colOff>590550</xdr:colOff>
      <xdr:row>497</xdr:row>
      <xdr:rowOff>0</xdr:rowOff>
    </xdr:to>
    <xdr:sp>
      <xdr:nvSpPr>
        <xdr:cNvPr id="60" name="Text Box 60"/>
        <xdr:cNvSpPr txBox="1">
          <a:spLocks noChangeArrowheads="1"/>
        </xdr:cNvSpPr>
      </xdr:nvSpPr>
      <xdr:spPr>
        <a:xfrm>
          <a:off x="66675" y="77285850"/>
          <a:ext cx="493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 9. Percentage of Respondents Who Are Satisfied*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With Various Aspects of the Financial Aid Office by How They Prefer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to Interact With the Office (Spring 2003 Survey)</a:t>
          </a:r>
        </a:p>
      </xdr:txBody>
    </xdr:sp>
    <xdr:clientData/>
  </xdr:twoCellAnchor>
  <xdr:twoCellAnchor>
    <xdr:from>
      <xdr:col>0</xdr:col>
      <xdr:colOff>133350</xdr:colOff>
      <xdr:row>497</xdr:row>
      <xdr:rowOff>0</xdr:rowOff>
    </xdr:from>
    <xdr:to>
      <xdr:col>7</xdr:col>
      <xdr:colOff>9525</xdr:colOff>
      <xdr:row>497</xdr:row>
      <xdr:rowOff>0</xdr:rowOff>
    </xdr:to>
    <xdr:sp>
      <xdr:nvSpPr>
        <xdr:cNvPr id="61" name="Text Box 61"/>
        <xdr:cNvSpPr txBox="1">
          <a:spLocks noChangeArrowheads="1"/>
        </xdr:cNvSpPr>
      </xdr:nvSpPr>
      <xdr:spPr>
        <a:xfrm>
          <a:off x="133350" y="77285850"/>
          <a:ext cx="4953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*Includes respondents who indicated they are satisfied or very satisfied.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^ Excludes respondents who do not receive financial aid as well as respondents who indicated they were not familiar with the specific service.</a:t>
          </a:r>
        </a:p>
      </xdr:txBody>
    </xdr:sp>
    <xdr:clientData/>
  </xdr:twoCellAnchor>
  <xdr:twoCellAnchor>
    <xdr:from>
      <xdr:col>0</xdr:col>
      <xdr:colOff>38100</xdr:colOff>
      <xdr:row>271</xdr:row>
      <xdr:rowOff>9525</xdr:rowOff>
    </xdr:from>
    <xdr:to>
      <xdr:col>7</xdr:col>
      <xdr:colOff>666750</xdr:colOff>
      <xdr:row>273</xdr:row>
      <xdr:rowOff>123825</xdr:rowOff>
    </xdr:to>
    <xdr:sp>
      <xdr:nvSpPr>
        <xdr:cNvPr id="62" name="Text Box 62"/>
        <xdr:cNvSpPr txBox="1">
          <a:spLocks noChangeArrowheads="1"/>
        </xdr:cNvSpPr>
      </xdr:nvSpPr>
      <xdr:spPr>
        <a:xfrm>
          <a:off x="38100" y="42167175"/>
          <a:ext cx="570547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9. Financial Aid Functions That Respondents Receiving Financial Aid Deem Most Important During Peak Processing Periods (Percentages; Spring 2003 Survey)</a:t>
          </a:r>
        </a:p>
      </xdr:txBody>
    </xdr:sp>
    <xdr:clientData/>
  </xdr:twoCellAnchor>
  <xdr:twoCellAnchor>
    <xdr:from>
      <xdr:col>0</xdr:col>
      <xdr:colOff>38100</xdr:colOff>
      <xdr:row>292</xdr:row>
      <xdr:rowOff>0</xdr:rowOff>
    </xdr:from>
    <xdr:to>
      <xdr:col>6</xdr:col>
      <xdr:colOff>600075</xdr:colOff>
      <xdr:row>292</xdr:row>
      <xdr:rowOff>0</xdr:rowOff>
    </xdr:to>
    <xdr:sp>
      <xdr:nvSpPr>
        <xdr:cNvPr id="63" name="Text Box 63"/>
        <xdr:cNvSpPr txBox="1">
          <a:spLocks noChangeArrowheads="1"/>
        </xdr:cNvSpPr>
      </xdr:nvSpPr>
      <xdr:spPr>
        <a:xfrm>
          <a:off x="38100" y="45481875"/>
          <a:ext cx="4972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10. Financial Aid Office Function Undergraduate Respondents Deemed Most Important During Peak Processing Periods by Enrollment Status (Percentages; Spring 2003 Survey)</a:t>
          </a:r>
        </a:p>
      </xdr:txBody>
    </xdr:sp>
    <xdr:clientData/>
  </xdr:twoCellAnchor>
  <xdr:twoCellAnchor>
    <xdr:from>
      <xdr:col>0</xdr:col>
      <xdr:colOff>180975</xdr:colOff>
      <xdr:row>497</xdr:row>
      <xdr:rowOff>0</xdr:rowOff>
    </xdr:from>
    <xdr:to>
      <xdr:col>7</xdr:col>
      <xdr:colOff>638175</xdr:colOff>
      <xdr:row>497</xdr:row>
      <xdr:rowOff>0</xdr:rowOff>
    </xdr:to>
    <xdr:sp>
      <xdr:nvSpPr>
        <xdr:cNvPr id="64" name="Text Box 64"/>
        <xdr:cNvSpPr txBox="1">
          <a:spLocks noChangeArrowheads="1"/>
        </xdr:cNvSpPr>
      </xdr:nvSpPr>
      <xdr:spPr>
        <a:xfrm>
          <a:off x="180975" y="77285850"/>
          <a:ext cx="553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* Includes respondents who indicated they were very concerned or extremely concerned about financing the remainder of their education.</a:t>
          </a:r>
        </a:p>
      </xdr:txBody>
    </xdr:sp>
    <xdr:clientData/>
  </xdr:twoCellAnchor>
  <xdr:twoCellAnchor>
    <xdr:from>
      <xdr:col>0</xdr:col>
      <xdr:colOff>142875</xdr:colOff>
      <xdr:row>497</xdr:row>
      <xdr:rowOff>0</xdr:rowOff>
    </xdr:from>
    <xdr:to>
      <xdr:col>8</xdr:col>
      <xdr:colOff>257175</xdr:colOff>
      <xdr:row>497</xdr:row>
      <xdr:rowOff>0</xdr:rowOff>
    </xdr:to>
    <xdr:sp>
      <xdr:nvSpPr>
        <xdr:cNvPr id="65" name="Text Box 65"/>
        <xdr:cNvSpPr txBox="1">
          <a:spLocks noChangeArrowheads="1"/>
        </xdr:cNvSpPr>
      </xdr:nvSpPr>
      <xdr:spPr>
        <a:xfrm>
          <a:off x="142875" y="77285850"/>
          <a:ext cx="5876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* Includes respondents who indicated they were very concerned or extremely concerned about financing the remainder of their education.</a:t>
          </a:r>
        </a:p>
      </xdr:txBody>
    </xdr:sp>
    <xdr:clientData/>
  </xdr:twoCellAnchor>
  <xdr:twoCellAnchor>
    <xdr:from>
      <xdr:col>0</xdr:col>
      <xdr:colOff>47625</xdr:colOff>
      <xdr:row>0</xdr:row>
      <xdr:rowOff>28575</xdr:rowOff>
    </xdr:from>
    <xdr:to>
      <xdr:col>6</xdr:col>
      <xdr:colOff>638175</xdr:colOff>
      <xdr:row>2</xdr:row>
      <xdr:rowOff>152400</xdr:rowOff>
    </xdr:to>
    <xdr:sp>
      <xdr:nvSpPr>
        <xdr:cNvPr id="66" name="Text Box 66"/>
        <xdr:cNvSpPr txBox="1">
          <a:spLocks noChangeArrowheads="1"/>
        </xdr:cNvSpPr>
      </xdr:nvSpPr>
      <xdr:spPr>
        <a:xfrm>
          <a:off x="47625" y="28575"/>
          <a:ext cx="50006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1. Selected Characteristics of Respondents Who Are Receiving Financial Aid (Percentages; Spring 2003 Survey)</a:t>
          </a:r>
        </a:p>
      </xdr:txBody>
    </xdr:sp>
    <xdr:clientData/>
  </xdr:twoCellAnchor>
  <xdr:twoCellAnchor>
    <xdr:from>
      <xdr:col>1</xdr:col>
      <xdr:colOff>9525</xdr:colOff>
      <xdr:row>60</xdr:row>
      <xdr:rowOff>38100</xdr:rowOff>
    </xdr:from>
    <xdr:to>
      <xdr:col>4</xdr:col>
      <xdr:colOff>247650</xdr:colOff>
      <xdr:row>61</xdr:row>
      <xdr:rowOff>85725</xdr:rowOff>
    </xdr:to>
    <xdr:sp>
      <xdr:nvSpPr>
        <xdr:cNvPr id="67" name="Text Box 67"/>
        <xdr:cNvSpPr txBox="1">
          <a:spLocks noChangeArrowheads="1"/>
        </xdr:cNvSpPr>
      </xdr:nvSpPr>
      <xdr:spPr>
        <a:xfrm>
          <a:off x="200025" y="8439150"/>
          <a:ext cx="3095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* This grouping includes Pacific Islanders and Filipinos.</a:t>
          </a:r>
        </a:p>
      </xdr:txBody>
    </xdr:sp>
    <xdr:clientData/>
  </xdr:twoCellAnchor>
  <xdr:twoCellAnchor>
    <xdr:from>
      <xdr:col>1</xdr:col>
      <xdr:colOff>0</xdr:colOff>
      <xdr:row>265</xdr:row>
      <xdr:rowOff>0</xdr:rowOff>
    </xdr:from>
    <xdr:to>
      <xdr:col>6</xdr:col>
      <xdr:colOff>66675</xdr:colOff>
      <xdr:row>265</xdr:row>
      <xdr:rowOff>0</xdr:rowOff>
    </xdr:to>
    <xdr:sp>
      <xdr:nvSpPr>
        <xdr:cNvPr id="68" name="Text Box 68"/>
        <xdr:cNvSpPr txBox="1">
          <a:spLocks noChangeArrowheads="1"/>
        </xdr:cNvSpPr>
      </xdr:nvSpPr>
      <xdr:spPr>
        <a:xfrm>
          <a:off x="190500" y="41186100"/>
          <a:ext cx="428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Note: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Excludes respondents who indicated they were not receiving financial aid.</a:t>
          </a:r>
        </a:p>
      </xdr:txBody>
    </xdr:sp>
    <xdr:clientData/>
  </xdr:twoCellAnchor>
  <xdr:twoCellAnchor>
    <xdr:from>
      <xdr:col>1</xdr:col>
      <xdr:colOff>28575</xdr:colOff>
      <xdr:row>261</xdr:row>
      <xdr:rowOff>142875</xdr:rowOff>
    </xdr:from>
    <xdr:to>
      <xdr:col>7</xdr:col>
      <xdr:colOff>47625</xdr:colOff>
      <xdr:row>264</xdr:row>
      <xdr:rowOff>104775</xdr:rowOff>
    </xdr:to>
    <xdr:sp>
      <xdr:nvSpPr>
        <xdr:cNvPr id="69" name="Text Box 69"/>
        <xdr:cNvSpPr txBox="1">
          <a:spLocks noChangeArrowheads="1"/>
        </xdr:cNvSpPr>
      </xdr:nvSpPr>
      <xdr:spPr>
        <a:xfrm>
          <a:off x="219075" y="40690800"/>
          <a:ext cx="490537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Note: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Excludes respondents who were not aware of the change in procedure.</a:t>
          </a:r>
        </a:p>
      </xdr:txBody>
    </xdr:sp>
    <xdr:clientData/>
  </xdr:twoCellAnchor>
  <xdr:twoCellAnchor>
    <xdr:from>
      <xdr:col>0</xdr:col>
      <xdr:colOff>152400</xdr:colOff>
      <xdr:row>237</xdr:row>
      <xdr:rowOff>85725</xdr:rowOff>
    </xdr:from>
    <xdr:to>
      <xdr:col>6</xdr:col>
      <xdr:colOff>28575</xdr:colOff>
      <xdr:row>239</xdr:row>
      <xdr:rowOff>9525</xdr:rowOff>
    </xdr:to>
    <xdr:sp>
      <xdr:nvSpPr>
        <xdr:cNvPr id="70" name="Text Box 70"/>
        <xdr:cNvSpPr txBox="1">
          <a:spLocks noChangeArrowheads="1"/>
        </xdr:cNvSpPr>
      </xdr:nvSpPr>
      <xdr:spPr>
        <a:xfrm>
          <a:off x="152400" y="36737925"/>
          <a:ext cx="42862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* Excludes respondents who were not aware of the change in procedure.</a:t>
          </a:r>
        </a:p>
      </xdr:txBody>
    </xdr:sp>
    <xdr:clientData/>
  </xdr:twoCellAnchor>
  <xdr:twoCellAnchor>
    <xdr:from>
      <xdr:col>0</xdr:col>
      <xdr:colOff>85725</xdr:colOff>
      <xdr:row>142</xdr:row>
      <xdr:rowOff>9525</xdr:rowOff>
    </xdr:from>
    <xdr:to>
      <xdr:col>7</xdr:col>
      <xdr:colOff>57150</xdr:colOff>
      <xdr:row>144</xdr:row>
      <xdr:rowOff>152400</xdr:rowOff>
    </xdr:to>
    <xdr:sp>
      <xdr:nvSpPr>
        <xdr:cNvPr id="71" name="Text Box 71"/>
        <xdr:cNvSpPr txBox="1">
          <a:spLocks noChangeArrowheads="1"/>
        </xdr:cNvSpPr>
      </xdr:nvSpPr>
      <xdr:spPr>
        <a:xfrm>
          <a:off x="85725" y="21355050"/>
          <a:ext cx="504825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 5. Percentage of Respondents Who Are Familiar With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Various Financial Aid Services (Spring 2003 Survey)</a:t>
          </a:r>
        </a:p>
      </xdr:txBody>
    </xdr:sp>
    <xdr:clientData/>
  </xdr:twoCellAnchor>
  <xdr:twoCellAnchor>
    <xdr:from>
      <xdr:col>0</xdr:col>
      <xdr:colOff>114300</xdr:colOff>
      <xdr:row>497</xdr:row>
      <xdr:rowOff>0</xdr:rowOff>
    </xdr:from>
    <xdr:to>
      <xdr:col>7</xdr:col>
      <xdr:colOff>9525</xdr:colOff>
      <xdr:row>497</xdr:row>
      <xdr:rowOff>0</xdr:rowOff>
    </xdr:to>
    <xdr:sp>
      <xdr:nvSpPr>
        <xdr:cNvPr id="72" name="Text Box 72"/>
        <xdr:cNvSpPr txBox="1">
          <a:spLocks noChangeArrowheads="1"/>
        </xdr:cNvSpPr>
      </xdr:nvSpPr>
      <xdr:spPr>
        <a:xfrm>
          <a:off x="114300" y="77285850"/>
          <a:ext cx="4972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 10. Respondents' Activities in Addition to Taking Courses at CSUSM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(Percentages; Spring 2003 Survey)</a:t>
          </a:r>
        </a:p>
      </xdr:txBody>
    </xdr:sp>
    <xdr:clientData/>
  </xdr:twoCellAnchor>
  <xdr:twoCellAnchor>
    <xdr:from>
      <xdr:col>0</xdr:col>
      <xdr:colOff>152400</xdr:colOff>
      <xdr:row>497</xdr:row>
      <xdr:rowOff>0</xdr:rowOff>
    </xdr:from>
    <xdr:to>
      <xdr:col>6</xdr:col>
      <xdr:colOff>504825</xdr:colOff>
      <xdr:row>497</xdr:row>
      <xdr:rowOff>0</xdr:rowOff>
    </xdr:to>
    <xdr:sp>
      <xdr:nvSpPr>
        <xdr:cNvPr id="73" name="Text Box 73"/>
        <xdr:cNvSpPr txBox="1">
          <a:spLocks noChangeArrowheads="1"/>
        </xdr:cNvSpPr>
      </xdr:nvSpPr>
      <xdr:spPr>
        <a:xfrm>
          <a:off x="152400" y="77285850"/>
          <a:ext cx="476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 Other activities mentioned include volunteer work, athletics, taking courses elsewhere, not employed and not looking, and student teaching.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38100</xdr:colOff>
      <xdr:row>497</xdr:row>
      <xdr:rowOff>0</xdr:rowOff>
    </xdr:from>
    <xdr:to>
      <xdr:col>6</xdr:col>
      <xdr:colOff>0</xdr:colOff>
      <xdr:row>497</xdr:row>
      <xdr:rowOff>0</xdr:rowOff>
    </xdr:to>
    <xdr:sp>
      <xdr:nvSpPr>
        <xdr:cNvPr id="74" name="Text Box 74"/>
        <xdr:cNvSpPr txBox="1">
          <a:spLocks noChangeArrowheads="1"/>
        </xdr:cNvSpPr>
      </xdr:nvSpPr>
      <xdr:spPr>
        <a:xfrm>
          <a:off x="38100" y="77285850"/>
          <a:ext cx="437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 14. Percentage of  Respondents Using Selected Sources of Educational Financing by Whether They Receive Financial Aid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(Spring 2003 Survey)</a:t>
          </a:r>
        </a:p>
      </xdr:txBody>
    </xdr:sp>
    <xdr:clientData/>
  </xdr:twoCellAnchor>
  <xdr:twoCellAnchor>
    <xdr:from>
      <xdr:col>0</xdr:col>
      <xdr:colOff>47625</xdr:colOff>
      <xdr:row>497</xdr:row>
      <xdr:rowOff>0</xdr:rowOff>
    </xdr:from>
    <xdr:to>
      <xdr:col>6</xdr:col>
      <xdr:colOff>647700</xdr:colOff>
      <xdr:row>497</xdr:row>
      <xdr:rowOff>0</xdr:rowOff>
    </xdr:to>
    <xdr:sp>
      <xdr:nvSpPr>
        <xdr:cNvPr id="75" name="Text Box 75"/>
        <xdr:cNvSpPr txBox="1">
          <a:spLocks noChangeArrowheads="1"/>
        </xdr:cNvSpPr>
      </xdr:nvSpPr>
      <xdr:spPr>
        <a:xfrm>
          <a:off x="47625" y="77285850"/>
          <a:ext cx="501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15. Percentage of Respondents Receiving Financial Aid by Racial and Ethnic Background (Spring 2003 Survey)</a:t>
          </a:r>
        </a:p>
      </xdr:txBody>
    </xdr:sp>
    <xdr:clientData/>
  </xdr:twoCellAnchor>
  <xdr:twoCellAnchor>
    <xdr:from>
      <xdr:col>1</xdr:col>
      <xdr:colOff>9525</xdr:colOff>
      <xdr:row>497</xdr:row>
      <xdr:rowOff>0</xdr:rowOff>
    </xdr:from>
    <xdr:to>
      <xdr:col>6</xdr:col>
      <xdr:colOff>47625</xdr:colOff>
      <xdr:row>497</xdr:row>
      <xdr:rowOff>0</xdr:rowOff>
    </xdr:to>
    <xdr:sp>
      <xdr:nvSpPr>
        <xdr:cNvPr id="76" name="Text Box 76"/>
        <xdr:cNvSpPr txBox="1">
          <a:spLocks noChangeArrowheads="1"/>
        </xdr:cNvSpPr>
      </xdr:nvSpPr>
      <xdr:spPr>
        <a:xfrm>
          <a:off x="200025" y="77285850"/>
          <a:ext cx="425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Note: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Respondents could select more than one source of funding.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497"/>
  <sheetViews>
    <sheetView tabSelected="1" workbookViewId="0" topLeftCell="A1">
      <selection activeCell="A5" sqref="A5"/>
    </sheetView>
  </sheetViews>
  <sheetFormatPr defaultColWidth="8.8515625" defaultRowHeight="12.75"/>
  <cols>
    <col min="1" max="1" width="2.8515625" style="0" customWidth="1"/>
    <col min="2" max="2" width="1.421875" style="0" customWidth="1"/>
    <col min="3" max="3" width="31.421875" style="0" customWidth="1"/>
    <col min="4" max="4" width="10.00390625" style="0" customWidth="1"/>
    <col min="5" max="5" width="10.421875" style="0" customWidth="1"/>
    <col min="6" max="7" width="10.00390625" style="0" customWidth="1"/>
    <col min="8" max="8" width="10.28125" style="0" customWidth="1"/>
    <col min="9" max="9" width="4.140625" style="0" customWidth="1"/>
    <col min="10" max="10" width="1.8515625" style="0" customWidth="1"/>
    <col min="11" max="11" width="29.8515625" style="0" customWidth="1"/>
    <col min="12" max="15" width="10.00390625" style="0" customWidth="1"/>
    <col min="16" max="16" width="8.421875" style="0" customWidth="1"/>
    <col min="17" max="17" width="9.7109375" style="0" customWidth="1"/>
    <col min="18" max="18" width="2.421875" style="0" customWidth="1"/>
    <col min="19" max="19" width="31.140625" style="0" customWidth="1"/>
    <col min="20" max="22" width="13.421875" style="0" customWidth="1"/>
    <col min="23" max="23" width="2.8515625" style="0" customWidth="1"/>
    <col min="24" max="24" width="4.28125" style="0" customWidth="1"/>
    <col min="25" max="25" width="4.421875" style="0" customWidth="1"/>
  </cols>
  <sheetData>
    <row r="4" spans="1:8" ht="12">
      <c r="A4" s="1"/>
      <c r="B4" s="2"/>
      <c r="C4" s="2"/>
      <c r="D4" s="2"/>
      <c r="E4" s="2"/>
      <c r="F4" s="2"/>
      <c r="G4" s="3"/>
      <c r="H4" s="4"/>
    </row>
    <row r="5" spans="1:8" ht="12">
      <c r="A5" s="5"/>
      <c r="B5" s="4"/>
      <c r="C5" s="4"/>
      <c r="D5" s="6"/>
      <c r="E5" s="7" t="s">
        <v>146</v>
      </c>
      <c r="F5" s="6"/>
      <c r="G5" s="8"/>
      <c r="H5" s="4"/>
    </row>
    <row r="6" spans="1:8" ht="12">
      <c r="A6" s="5"/>
      <c r="B6" s="4"/>
      <c r="C6" s="4"/>
      <c r="D6" s="9" t="s">
        <v>147</v>
      </c>
      <c r="E6" s="6" t="s">
        <v>148</v>
      </c>
      <c r="F6" s="10" t="s">
        <v>149</v>
      </c>
      <c r="G6" s="8"/>
      <c r="H6" s="4"/>
    </row>
    <row r="7" spans="1:8" ht="12">
      <c r="A7" s="11"/>
      <c r="B7" s="12"/>
      <c r="C7" s="12"/>
      <c r="D7" s="12"/>
      <c r="E7" s="12"/>
      <c r="F7" s="12"/>
      <c r="G7" s="13"/>
      <c r="H7" s="4"/>
    </row>
    <row r="8" spans="1:8" ht="12">
      <c r="A8" s="1"/>
      <c r="B8" s="2"/>
      <c r="C8" s="2"/>
      <c r="D8" s="2"/>
      <c r="E8" s="2"/>
      <c r="F8" s="14"/>
      <c r="G8" s="8"/>
      <c r="H8" s="4"/>
    </row>
    <row r="9" spans="1:8" ht="12">
      <c r="A9" s="15"/>
      <c r="B9" s="16" t="s">
        <v>150</v>
      </c>
      <c r="C9" s="16"/>
      <c r="D9" s="17">
        <v>40.48780487804878</v>
      </c>
      <c r="E9" s="10">
        <v>59.5</v>
      </c>
      <c r="F9" s="18">
        <v>100</v>
      </c>
      <c r="G9" s="19" t="s">
        <v>151</v>
      </c>
      <c r="H9" s="4"/>
    </row>
    <row r="10" spans="1:8" ht="12">
      <c r="A10" s="15"/>
      <c r="B10" s="16"/>
      <c r="C10" s="16"/>
      <c r="D10" s="20"/>
      <c r="E10" s="21"/>
      <c r="G10" s="8"/>
      <c r="H10" s="4"/>
    </row>
    <row r="11" spans="1:8" ht="12">
      <c r="A11" s="5"/>
      <c r="B11" s="16" t="s">
        <v>152</v>
      </c>
      <c r="C11" s="4"/>
      <c r="D11" s="22"/>
      <c r="E11" s="22"/>
      <c r="F11" s="23"/>
      <c r="G11" s="8"/>
      <c r="H11" s="4"/>
    </row>
    <row r="12" spans="1:8" ht="12">
      <c r="A12" s="5"/>
      <c r="B12" s="24" t="s">
        <v>153</v>
      </c>
      <c r="C12" s="4"/>
      <c r="D12" s="25">
        <f>D13+D14+D15+D16</f>
        <v>38.03191489361702</v>
      </c>
      <c r="E12" s="25">
        <f>E13+E14+E15+E16</f>
        <v>23.699421965317917</v>
      </c>
      <c r="F12" s="25">
        <f>F13+F14+F15+F16</f>
        <v>29.720670391061454</v>
      </c>
      <c r="G12" s="8"/>
      <c r="H12" s="4"/>
    </row>
    <row r="13" spans="1:11" ht="12">
      <c r="A13" s="5"/>
      <c r="B13" s="26" t="s">
        <v>154</v>
      </c>
      <c r="C13" s="4"/>
      <c r="D13" s="27">
        <v>1.3297872340425532</v>
      </c>
      <c r="E13" s="27">
        <v>1.5414258188824663</v>
      </c>
      <c r="F13" s="27">
        <v>1.452513966480447</v>
      </c>
      <c r="G13" s="8"/>
      <c r="H13" s="28" t="s">
        <v>155</v>
      </c>
      <c r="K13" s="18"/>
    </row>
    <row r="14" spans="1:8" ht="12">
      <c r="A14" s="5"/>
      <c r="B14" s="26" t="s">
        <v>156</v>
      </c>
      <c r="C14" s="4"/>
      <c r="D14" s="27">
        <v>9.042553191489361</v>
      </c>
      <c r="E14" s="27">
        <v>9.826589595375722</v>
      </c>
      <c r="F14" s="27">
        <v>9.497206703910615</v>
      </c>
      <c r="G14" s="8"/>
      <c r="H14" s="29" t="s">
        <v>157</v>
      </c>
    </row>
    <row r="15" spans="1:8" ht="12">
      <c r="A15" s="5"/>
      <c r="B15" s="26" t="s">
        <v>158</v>
      </c>
      <c r="C15" s="4"/>
      <c r="D15" s="27">
        <v>26.595744680851062</v>
      </c>
      <c r="E15" s="27">
        <v>11.753371868978805</v>
      </c>
      <c r="F15" s="27">
        <v>17.988826815642458</v>
      </c>
      <c r="G15" s="8"/>
      <c r="H15" s="28" t="s">
        <v>159</v>
      </c>
    </row>
    <row r="16" spans="1:8" ht="12">
      <c r="A16" s="5"/>
      <c r="B16" s="26" t="s">
        <v>160</v>
      </c>
      <c r="C16" s="4"/>
      <c r="D16" s="27">
        <v>1.0638297872340425</v>
      </c>
      <c r="E16" s="27">
        <v>0.5780346820809249</v>
      </c>
      <c r="F16" s="27">
        <v>0.7821229050279329</v>
      </c>
      <c r="G16" s="8"/>
      <c r="H16" s="30"/>
    </row>
    <row r="17" spans="1:8" ht="3.75" customHeight="1">
      <c r="A17" s="5"/>
      <c r="B17" s="24"/>
      <c r="C17" s="4"/>
      <c r="D17" s="22"/>
      <c r="E17" s="22"/>
      <c r="F17" s="23"/>
      <c r="G17" s="8"/>
      <c r="H17" s="4"/>
    </row>
    <row r="18" spans="1:8" ht="12">
      <c r="A18" s="5"/>
      <c r="B18" s="24" t="s">
        <v>161</v>
      </c>
      <c r="C18" s="4"/>
      <c r="D18" s="31">
        <v>47.07446808510638</v>
      </c>
      <c r="E18" s="31">
        <v>59.152215799614645</v>
      </c>
      <c r="F18" s="31">
        <v>54.07821229050279</v>
      </c>
      <c r="G18" s="8"/>
      <c r="H18" s="4"/>
    </row>
    <row r="19" spans="1:8" ht="3.75" customHeight="1">
      <c r="A19" s="5"/>
      <c r="B19" s="24"/>
      <c r="C19" s="4"/>
      <c r="D19" s="31"/>
      <c r="E19" s="31"/>
      <c r="F19" s="31"/>
      <c r="G19" s="8"/>
      <c r="H19" s="4"/>
    </row>
    <row r="20" spans="1:8" ht="12">
      <c r="A20" s="5"/>
      <c r="B20" s="24" t="s">
        <v>50</v>
      </c>
      <c r="C20" s="4"/>
      <c r="D20" s="31">
        <v>14.893617021276595</v>
      </c>
      <c r="E20" s="31">
        <v>17.148362235067438</v>
      </c>
      <c r="F20" s="31">
        <v>16.201117318435752</v>
      </c>
      <c r="G20" s="8"/>
      <c r="H20" s="4"/>
    </row>
    <row r="21" spans="1:8" ht="12">
      <c r="A21" s="5"/>
      <c r="B21" s="32" t="s">
        <v>162</v>
      </c>
      <c r="C21" s="4"/>
      <c r="D21" s="31"/>
      <c r="E21" s="31"/>
      <c r="F21" s="31"/>
      <c r="G21" s="8"/>
      <c r="H21" s="4"/>
    </row>
    <row r="22" spans="1:8" ht="17.25" customHeight="1">
      <c r="A22" s="5"/>
      <c r="B22" s="32"/>
      <c r="C22" s="4" t="s">
        <v>163</v>
      </c>
      <c r="D22" s="31">
        <v>100</v>
      </c>
      <c r="E22" s="31">
        <v>100</v>
      </c>
      <c r="F22" s="31">
        <v>100</v>
      </c>
      <c r="G22" s="8"/>
      <c r="H22" s="4"/>
    </row>
    <row r="23" spans="1:8" ht="12">
      <c r="A23" s="5"/>
      <c r="B23" s="32"/>
      <c r="C23" s="33" t="s">
        <v>164</v>
      </c>
      <c r="D23" s="23" t="s">
        <v>165</v>
      </c>
      <c r="E23" s="23" t="s">
        <v>166</v>
      </c>
      <c r="F23" s="23" t="s">
        <v>167</v>
      </c>
      <c r="G23" s="8"/>
      <c r="H23" s="4"/>
    </row>
    <row r="24" spans="1:8" ht="7.5" customHeight="1">
      <c r="A24" s="5"/>
      <c r="B24" s="32"/>
      <c r="C24" s="4"/>
      <c r="D24" s="22"/>
      <c r="E24" s="22"/>
      <c r="F24" s="23"/>
      <c r="G24" s="8"/>
      <c r="H24" s="4"/>
    </row>
    <row r="25" spans="1:8" ht="12">
      <c r="A25" s="5"/>
      <c r="B25" s="34" t="s">
        <v>168</v>
      </c>
      <c r="C25" s="4"/>
      <c r="D25" s="22"/>
      <c r="E25" s="22"/>
      <c r="F25" s="23"/>
      <c r="G25" s="8"/>
      <c r="H25" s="4"/>
    </row>
    <row r="26" spans="1:8" ht="3.75" customHeight="1">
      <c r="A26" s="5"/>
      <c r="B26" s="4"/>
      <c r="C26" s="4"/>
      <c r="D26" s="22"/>
      <c r="E26" s="22"/>
      <c r="F26" s="23"/>
      <c r="G26" s="8"/>
      <c r="H26" s="4"/>
    </row>
    <row r="27" spans="1:8" ht="12">
      <c r="A27" s="5"/>
      <c r="B27" s="4"/>
      <c r="C27" s="35" t="s">
        <v>169</v>
      </c>
      <c r="D27" s="31">
        <v>26.08695652173913</v>
      </c>
      <c r="E27" s="31">
        <v>27.63157894736842</v>
      </c>
      <c r="F27" s="31">
        <v>27.00587084148728</v>
      </c>
      <c r="G27" s="8"/>
      <c r="H27" s="4"/>
    </row>
    <row r="28" spans="1:8" ht="12">
      <c r="A28" s="5"/>
      <c r="B28" s="4"/>
      <c r="C28" s="35" t="s">
        <v>170</v>
      </c>
      <c r="D28" s="31">
        <v>64.4927536231884</v>
      </c>
      <c r="E28" s="31">
        <v>60.69078947368421</v>
      </c>
      <c r="F28" s="31">
        <v>62.23091976516634</v>
      </c>
      <c r="G28" s="8"/>
      <c r="H28" s="4"/>
    </row>
    <row r="29" spans="1:8" ht="12">
      <c r="A29" s="5"/>
      <c r="B29" s="4"/>
      <c r="C29" s="35" t="s">
        <v>171</v>
      </c>
      <c r="D29" s="31">
        <v>9.420289855072463</v>
      </c>
      <c r="E29" s="31">
        <v>11.677631578947368</v>
      </c>
      <c r="F29" s="31">
        <v>10.76320939334638</v>
      </c>
      <c r="G29" s="8"/>
      <c r="H29" s="4"/>
    </row>
    <row r="30" spans="1:8" ht="17.25" customHeight="1">
      <c r="A30" s="5"/>
      <c r="B30" s="4"/>
      <c r="C30" s="4" t="s">
        <v>163</v>
      </c>
      <c r="D30" s="31">
        <v>100</v>
      </c>
      <c r="E30" s="31">
        <v>100</v>
      </c>
      <c r="F30" s="31">
        <v>100</v>
      </c>
      <c r="G30" s="8"/>
      <c r="H30" s="4"/>
    </row>
    <row r="31" spans="1:8" ht="12">
      <c r="A31" s="5"/>
      <c r="B31" s="4"/>
      <c r="C31" s="36" t="s">
        <v>164</v>
      </c>
      <c r="D31" s="23" t="s">
        <v>172</v>
      </c>
      <c r="E31" s="23" t="s">
        <v>173</v>
      </c>
      <c r="F31" s="37" t="s">
        <v>174</v>
      </c>
      <c r="G31" s="8"/>
      <c r="H31" s="4"/>
    </row>
    <row r="32" spans="1:8" ht="8.25" customHeight="1">
      <c r="A32" s="5"/>
      <c r="B32" s="4"/>
      <c r="C32" s="4"/>
      <c r="D32" s="22"/>
      <c r="E32" s="22"/>
      <c r="F32" s="23"/>
      <c r="G32" s="8"/>
      <c r="H32" s="4"/>
    </row>
    <row r="33" spans="1:8" ht="12">
      <c r="A33" s="5"/>
      <c r="B33" s="16" t="s">
        <v>51</v>
      </c>
      <c r="C33" s="4"/>
      <c r="E33" s="22"/>
      <c r="F33" s="23"/>
      <c r="G33" s="8"/>
      <c r="H33" s="4"/>
    </row>
    <row r="34" spans="1:8" ht="3.75" customHeight="1">
      <c r="A34" s="5"/>
      <c r="B34" s="4"/>
      <c r="C34" s="4"/>
      <c r="E34" s="22"/>
      <c r="F34" s="23"/>
      <c r="G34" s="8"/>
      <c r="H34" s="4"/>
    </row>
    <row r="35" spans="1:8" s="41" customFormat="1" ht="12">
      <c r="A35" s="38"/>
      <c r="B35" s="24"/>
      <c r="C35" s="24" t="s">
        <v>175</v>
      </c>
      <c r="D35" s="17">
        <f>SUM(D36:D37)</f>
        <v>16.22340425531915</v>
      </c>
      <c r="E35" s="17">
        <f>SUM(E36:E37)</f>
        <v>26.01156069364162</v>
      </c>
      <c r="F35" s="17">
        <f>SUM(F36:F37)</f>
        <v>21.899441340782126</v>
      </c>
      <c r="G35" s="39"/>
      <c r="H35" s="40"/>
    </row>
    <row r="36" spans="1:8" s="41" customFormat="1" ht="12">
      <c r="A36" s="38"/>
      <c r="B36" s="24"/>
      <c r="C36" s="26" t="s">
        <v>176</v>
      </c>
      <c r="D36" s="42">
        <v>6.382978723404255</v>
      </c>
      <c r="E36" s="43">
        <v>13.680154142581888</v>
      </c>
      <c r="F36" s="42">
        <v>10.614525139664805</v>
      </c>
      <c r="G36" s="39"/>
      <c r="H36" s="40"/>
    </row>
    <row r="37" spans="1:7" s="41" customFormat="1" ht="12">
      <c r="A37" s="38"/>
      <c r="B37" s="24"/>
      <c r="C37" s="26" t="s">
        <v>177</v>
      </c>
      <c r="D37" s="42">
        <v>9.840425531914894</v>
      </c>
      <c r="E37" s="43">
        <v>12.33140655105973</v>
      </c>
      <c r="F37" s="42">
        <v>11.28491620111732</v>
      </c>
      <c r="G37" s="39"/>
    </row>
    <row r="38" spans="1:7" s="41" customFormat="1" ht="6" customHeight="1">
      <c r="A38" s="38"/>
      <c r="B38" s="24"/>
      <c r="C38" s="24"/>
      <c r="D38" s="42"/>
      <c r="E38" s="43"/>
      <c r="F38" s="42"/>
      <c r="G38" s="39"/>
    </row>
    <row r="39" spans="1:8" s="41" customFormat="1" ht="12">
      <c r="A39" s="38"/>
      <c r="B39" s="24"/>
      <c r="C39" s="24" t="s">
        <v>178</v>
      </c>
      <c r="D39" s="17">
        <f>SUM(D40:D41)</f>
        <v>83.77659574468086</v>
      </c>
      <c r="E39" s="17">
        <f>SUM(E40:E41)</f>
        <v>73.98843930635837</v>
      </c>
      <c r="F39" s="17">
        <f>SUM(F40:F41)</f>
        <v>78.10055865921788</v>
      </c>
      <c r="G39" s="39"/>
      <c r="H39" s="40"/>
    </row>
    <row r="40" spans="1:8" ht="12">
      <c r="A40" s="5"/>
      <c r="B40" s="4"/>
      <c r="C40" s="26" t="s">
        <v>179</v>
      </c>
      <c r="D40" s="43">
        <v>41.755319148936174</v>
      </c>
      <c r="E40" s="43">
        <v>35.83815028901734</v>
      </c>
      <c r="F40" s="43">
        <v>38.324022346368714</v>
      </c>
      <c r="G40" s="8"/>
      <c r="H40" s="44"/>
    </row>
    <row r="41" spans="1:8" ht="12">
      <c r="A41" s="5"/>
      <c r="B41" s="4"/>
      <c r="C41" s="26" t="s">
        <v>180</v>
      </c>
      <c r="D41" s="43">
        <v>42.02127659574468</v>
      </c>
      <c r="E41" s="43">
        <v>38.15028901734104</v>
      </c>
      <c r="F41" s="43">
        <v>39.77653631284916</v>
      </c>
      <c r="G41" s="8"/>
      <c r="H41" s="30"/>
    </row>
    <row r="42" spans="1:8" ht="3.75" customHeight="1">
      <c r="A42" s="5"/>
      <c r="B42" s="4"/>
      <c r="C42" s="4"/>
      <c r="G42" s="4"/>
      <c r="H42" s="5"/>
    </row>
    <row r="43" spans="1:8" ht="12">
      <c r="A43" s="5"/>
      <c r="B43" s="4"/>
      <c r="C43" s="4" t="s">
        <v>163</v>
      </c>
      <c r="D43" s="22">
        <v>100</v>
      </c>
      <c r="E43" s="18">
        <v>100</v>
      </c>
      <c r="F43" s="17">
        <v>100</v>
      </c>
      <c r="H43" s="5"/>
    </row>
    <row r="44" spans="1:8" ht="12">
      <c r="A44" s="5"/>
      <c r="B44" s="4"/>
      <c r="C44" s="36" t="s">
        <v>164</v>
      </c>
      <c r="D44" s="45" t="s">
        <v>165</v>
      </c>
      <c r="E44" s="45" t="s">
        <v>166</v>
      </c>
      <c r="F44" s="45" t="s">
        <v>167</v>
      </c>
      <c r="H44" s="5"/>
    </row>
    <row r="45" spans="1:8" ht="8.25" customHeight="1">
      <c r="A45" s="5"/>
      <c r="B45" s="4"/>
      <c r="C45" s="4"/>
      <c r="D45" s="22"/>
      <c r="E45" s="22"/>
      <c r="F45" s="23"/>
      <c r="G45" s="4"/>
      <c r="H45" s="5"/>
    </row>
    <row r="46" spans="1:8" ht="12">
      <c r="A46" s="5"/>
      <c r="B46" s="16" t="s">
        <v>181</v>
      </c>
      <c r="C46" s="4"/>
      <c r="D46" s="22"/>
      <c r="E46" s="22"/>
      <c r="F46" s="21"/>
      <c r="G46" s="8"/>
      <c r="H46" s="4"/>
    </row>
    <row r="47" spans="1:8" ht="3.75" customHeight="1">
      <c r="A47" s="5"/>
      <c r="B47" s="4"/>
      <c r="C47" s="4"/>
      <c r="D47" s="22"/>
      <c r="E47" s="22"/>
      <c r="F47" s="21"/>
      <c r="G47" s="8"/>
      <c r="H47" s="4"/>
    </row>
    <row r="48" spans="1:8" ht="12">
      <c r="A48" s="5"/>
      <c r="B48" s="4"/>
      <c r="C48" s="4" t="s">
        <v>182</v>
      </c>
      <c r="D48" s="31">
        <v>16.3855421686747</v>
      </c>
      <c r="E48" s="31">
        <v>21.510673234811165</v>
      </c>
      <c r="F48" s="31">
        <v>19.43359375</v>
      </c>
      <c r="G48" s="8"/>
      <c r="H48" s="4"/>
    </row>
    <row r="49" spans="1:8" ht="12">
      <c r="A49" s="5"/>
      <c r="B49" s="4"/>
      <c r="C49" s="4" t="s">
        <v>183</v>
      </c>
      <c r="D49" s="31">
        <v>73.25301204819277</v>
      </c>
      <c r="E49" s="31">
        <v>66.17405582922824</v>
      </c>
      <c r="F49" s="31">
        <v>69.04296875</v>
      </c>
      <c r="G49" s="8"/>
      <c r="H49" s="4"/>
    </row>
    <row r="50" spans="1:8" ht="12">
      <c r="A50" s="5"/>
      <c r="B50" s="4"/>
      <c r="C50" s="4" t="s">
        <v>184</v>
      </c>
      <c r="D50" s="31">
        <v>10.36144578313253</v>
      </c>
      <c r="E50" s="31">
        <v>12.31527093596059</v>
      </c>
      <c r="F50" s="31">
        <v>11.5234375</v>
      </c>
      <c r="G50" s="8"/>
      <c r="H50" s="4"/>
    </row>
    <row r="51" spans="1:8" ht="17.25" customHeight="1">
      <c r="A51" s="5"/>
      <c r="B51" s="4"/>
      <c r="C51" s="4" t="s">
        <v>163</v>
      </c>
      <c r="D51" s="31">
        <v>100</v>
      </c>
      <c r="E51" s="31">
        <v>100</v>
      </c>
      <c r="F51" s="31">
        <v>100</v>
      </c>
      <c r="G51" s="8"/>
      <c r="H51" s="4"/>
    </row>
    <row r="52" spans="1:8" ht="12">
      <c r="A52" s="5"/>
      <c r="B52" s="4"/>
      <c r="C52" s="36" t="s">
        <v>164</v>
      </c>
      <c r="D52" s="23" t="s">
        <v>185</v>
      </c>
      <c r="E52" s="23" t="s">
        <v>186</v>
      </c>
      <c r="F52" s="23" t="s">
        <v>187</v>
      </c>
      <c r="G52" s="8"/>
      <c r="H52" s="4"/>
    </row>
    <row r="53" spans="1:8" ht="8.25" customHeight="1">
      <c r="A53" s="5"/>
      <c r="B53" s="4"/>
      <c r="C53" s="35"/>
      <c r="D53" s="31"/>
      <c r="E53" s="31"/>
      <c r="F53" s="31"/>
      <c r="G53" s="8"/>
      <c r="H53" s="4"/>
    </row>
    <row r="54" spans="1:8" ht="12">
      <c r="A54" s="5"/>
      <c r="B54" s="16" t="s">
        <v>188</v>
      </c>
      <c r="C54" s="35"/>
      <c r="G54" s="8"/>
      <c r="H54" s="4"/>
    </row>
    <row r="55" spans="1:8" ht="3" customHeight="1">
      <c r="A55" s="5"/>
      <c r="B55" s="4"/>
      <c r="C55" s="35"/>
      <c r="D55" s="22"/>
      <c r="E55" s="22"/>
      <c r="F55" s="23"/>
      <c r="G55" s="8"/>
      <c r="H55" s="4"/>
    </row>
    <row r="56" spans="1:8" ht="12">
      <c r="A56" s="5"/>
      <c r="B56" s="4"/>
      <c r="C56" s="4" t="s">
        <v>189</v>
      </c>
      <c r="D56" s="31">
        <v>72.28915662650603</v>
      </c>
      <c r="E56" s="31">
        <v>73.07060755336617</v>
      </c>
      <c r="F56" s="31">
        <v>72.75390625</v>
      </c>
      <c r="G56" s="8"/>
      <c r="H56" s="4"/>
    </row>
    <row r="57" spans="1:8" ht="12">
      <c r="A57" s="5"/>
      <c r="B57" s="4"/>
      <c r="C57" s="4" t="s">
        <v>190</v>
      </c>
      <c r="D57" s="31">
        <v>27.710843373493976</v>
      </c>
      <c r="E57" s="31">
        <v>26.929392446633827</v>
      </c>
      <c r="F57" s="31">
        <v>27.24609375</v>
      </c>
      <c r="G57" s="8"/>
      <c r="H57" s="4"/>
    </row>
    <row r="58" spans="1:8" ht="17.25" customHeight="1">
      <c r="A58" s="5"/>
      <c r="B58" s="4"/>
      <c r="C58" s="4" t="s">
        <v>163</v>
      </c>
      <c r="D58" s="31">
        <v>100</v>
      </c>
      <c r="E58" s="31">
        <v>100</v>
      </c>
      <c r="F58" s="31">
        <v>100</v>
      </c>
      <c r="G58" s="8"/>
      <c r="H58" s="4"/>
    </row>
    <row r="59" spans="1:8" s="33" customFormat="1" ht="10.5">
      <c r="A59" s="46"/>
      <c r="B59" s="36"/>
      <c r="C59" s="36" t="s">
        <v>164</v>
      </c>
      <c r="D59" s="23" t="s">
        <v>185</v>
      </c>
      <c r="E59" s="23" t="s">
        <v>186</v>
      </c>
      <c r="F59" s="23" t="s">
        <v>187</v>
      </c>
      <c r="G59" s="47"/>
      <c r="H59" s="36"/>
    </row>
    <row r="60" spans="1:8" ht="12">
      <c r="A60" s="11"/>
      <c r="B60" s="12"/>
      <c r="C60" s="12"/>
      <c r="D60" s="12"/>
      <c r="E60" s="12"/>
      <c r="F60" s="12"/>
      <c r="G60" s="13"/>
      <c r="H60" s="4"/>
    </row>
    <row r="68" spans="1:6" ht="12">
      <c r="A68" s="1"/>
      <c r="B68" s="2"/>
      <c r="C68" s="2"/>
      <c r="D68" s="2"/>
      <c r="E68" s="2"/>
      <c r="F68" s="3"/>
    </row>
    <row r="69" spans="1:6" ht="12">
      <c r="A69" s="5"/>
      <c r="B69" s="4"/>
      <c r="C69" s="4"/>
      <c r="E69" s="45" t="s">
        <v>191</v>
      </c>
      <c r="F69" s="8"/>
    </row>
    <row r="70" spans="1:6" ht="12">
      <c r="A70" s="5"/>
      <c r="B70" s="4"/>
      <c r="C70" s="4"/>
      <c r="D70" s="48" t="s">
        <v>192</v>
      </c>
      <c r="E70" s="45" t="s">
        <v>193</v>
      </c>
      <c r="F70" s="8"/>
    </row>
    <row r="71" spans="1:6" ht="12">
      <c r="A71" s="11"/>
      <c r="B71" s="12"/>
      <c r="C71" s="12"/>
      <c r="D71" s="12"/>
      <c r="E71" s="49"/>
      <c r="F71" s="13"/>
    </row>
    <row r="72" spans="1:6" ht="12">
      <c r="A72" s="1"/>
      <c r="B72" s="2"/>
      <c r="C72" s="2"/>
      <c r="D72" s="2"/>
      <c r="E72" s="50"/>
      <c r="F72" s="3"/>
    </row>
    <row r="73" spans="1:6" ht="12.75" customHeight="1">
      <c r="A73" s="5"/>
      <c r="B73" s="24" t="s">
        <v>194</v>
      </c>
      <c r="C73" s="24"/>
      <c r="D73" s="22">
        <v>3.9312039312039313</v>
      </c>
      <c r="E73" s="21" t="s">
        <v>195</v>
      </c>
      <c r="F73" s="8"/>
    </row>
    <row r="74" spans="1:6" ht="12.75" customHeight="1">
      <c r="A74" s="5"/>
      <c r="B74" s="24"/>
      <c r="C74" s="24"/>
      <c r="D74" s="22"/>
      <c r="E74" s="21"/>
      <c r="F74" s="8"/>
    </row>
    <row r="75" spans="1:6" ht="12.75" customHeight="1">
      <c r="A75" s="5"/>
      <c r="B75" s="24" t="s">
        <v>196</v>
      </c>
      <c r="C75" s="24"/>
      <c r="D75" s="22">
        <v>15.724815724815725</v>
      </c>
      <c r="E75" s="21" t="s">
        <v>197</v>
      </c>
      <c r="F75" s="8"/>
    </row>
    <row r="76" spans="1:6" ht="12.75" customHeight="1">
      <c r="A76" s="5"/>
      <c r="B76" s="24" t="s">
        <v>198</v>
      </c>
      <c r="C76" s="24"/>
      <c r="D76" s="22">
        <v>51.105651105651106</v>
      </c>
      <c r="E76" s="21" t="s">
        <v>199</v>
      </c>
      <c r="F76" s="8"/>
    </row>
    <row r="77" spans="1:6" ht="12.75" customHeight="1">
      <c r="A77" s="5"/>
      <c r="B77" s="24"/>
      <c r="C77" s="24"/>
      <c r="D77" s="22"/>
      <c r="E77" s="21"/>
      <c r="F77" s="8"/>
    </row>
    <row r="78" spans="1:6" ht="12.75" customHeight="1">
      <c r="A78" s="5"/>
      <c r="B78" s="24" t="s">
        <v>200</v>
      </c>
      <c r="C78" s="24"/>
      <c r="D78" s="22">
        <v>20.147420147420146</v>
      </c>
      <c r="E78" s="21" t="s">
        <v>201</v>
      </c>
      <c r="F78" s="8"/>
    </row>
    <row r="79" spans="1:6" ht="12.75" customHeight="1">
      <c r="A79" s="5"/>
      <c r="B79" s="24" t="s">
        <v>202</v>
      </c>
      <c r="C79" s="24"/>
      <c r="D79" s="22">
        <v>9.090909090909092</v>
      </c>
      <c r="E79" s="21" t="s">
        <v>203</v>
      </c>
      <c r="F79" s="8"/>
    </row>
    <row r="80" spans="1:6" ht="12.75" customHeight="1">
      <c r="A80" s="5"/>
      <c r="B80" s="24"/>
      <c r="C80" s="24"/>
      <c r="D80" s="22"/>
      <c r="E80" s="21"/>
      <c r="F80" s="8"/>
    </row>
    <row r="81" spans="1:6" ht="15" customHeight="1">
      <c r="A81" s="5"/>
      <c r="B81" s="4"/>
      <c r="C81" s="4" t="s">
        <v>149</v>
      </c>
      <c r="D81" s="22">
        <v>100</v>
      </c>
      <c r="E81" s="21" t="s">
        <v>204</v>
      </c>
      <c r="F81" s="8"/>
    </row>
    <row r="82" spans="1:6" ht="12">
      <c r="A82" s="11"/>
      <c r="B82" s="12"/>
      <c r="C82" s="12"/>
      <c r="D82" s="12"/>
      <c r="E82" s="12"/>
      <c r="F82" s="13"/>
    </row>
    <row r="93" spans="1:7" ht="12">
      <c r="A93" s="1"/>
      <c r="B93" s="2"/>
      <c r="C93" s="2"/>
      <c r="D93" s="2"/>
      <c r="E93" s="2"/>
      <c r="F93" s="2"/>
      <c r="G93" s="3"/>
    </row>
    <row r="94" spans="1:7" ht="12">
      <c r="A94" s="5"/>
      <c r="B94" s="4"/>
      <c r="C94" s="4"/>
      <c r="D94" s="4"/>
      <c r="E94" s="4"/>
      <c r="F94" s="45" t="s">
        <v>191</v>
      </c>
      <c r="G94" s="8"/>
    </row>
    <row r="95" spans="1:7" ht="12">
      <c r="A95" s="5"/>
      <c r="B95" s="4"/>
      <c r="C95" s="4"/>
      <c r="D95" s="4"/>
      <c r="E95" s="48" t="s">
        <v>192</v>
      </c>
      <c r="F95" s="45" t="s">
        <v>193</v>
      </c>
      <c r="G95" s="8"/>
    </row>
    <row r="96" spans="1:7" ht="12">
      <c r="A96" s="11"/>
      <c r="B96" s="12"/>
      <c r="C96" s="12"/>
      <c r="D96" s="12"/>
      <c r="E96" s="12"/>
      <c r="F96" s="12"/>
      <c r="G96" s="13"/>
    </row>
    <row r="97" spans="1:7" ht="12">
      <c r="A97" s="1"/>
      <c r="B97" s="2"/>
      <c r="C97" s="2"/>
      <c r="D97" s="2"/>
      <c r="E97" s="2"/>
      <c r="F97" s="2"/>
      <c r="G97" s="8"/>
    </row>
    <row r="98" spans="1:7" s="41" customFormat="1" ht="12">
      <c r="A98" s="38"/>
      <c r="B98" s="24" t="s">
        <v>205</v>
      </c>
      <c r="C98" s="24"/>
      <c r="D98" s="24"/>
      <c r="E98" s="17">
        <v>69.95073891625616</v>
      </c>
      <c r="F98" s="51" t="s">
        <v>206</v>
      </c>
      <c r="G98" s="39"/>
    </row>
    <row r="99" spans="1:7" s="41" customFormat="1" ht="12.75" customHeight="1">
      <c r="A99" s="38"/>
      <c r="B99" s="24"/>
      <c r="C99" s="24"/>
      <c r="D99" s="24"/>
      <c r="E99" s="17"/>
      <c r="F99" s="51"/>
      <c r="G99" s="39"/>
    </row>
    <row r="100" spans="1:11" s="41" customFormat="1" ht="12">
      <c r="A100" s="38"/>
      <c r="B100" s="24" t="s">
        <v>207</v>
      </c>
      <c r="C100" s="24"/>
      <c r="D100" s="24"/>
      <c r="E100" s="17">
        <v>11.330049261083744</v>
      </c>
      <c r="F100" s="51" t="s">
        <v>208</v>
      </c>
      <c r="G100" s="39"/>
      <c r="K100" s="17"/>
    </row>
    <row r="101" spans="1:11" s="41" customFormat="1" ht="12">
      <c r="A101" s="38"/>
      <c r="B101" s="24"/>
      <c r="C101" s="24"/>
      <c r="D101" s="24"/>
      <c r="E101" s="17"/>
      <c r="F101" s="51"/>
      <c r="G101" s="39"/>
      <c r="K101" s="17"/>
    </row>
    <row r="102" spans="1:11" s="41" customFormat="1" ht="12">
      <c r="A102" s="38"/>
      <c r="B102" s="24" t="s">
        <v>209</v>
      </c>
      <c r="C102" s="24"/>
      <c r="D102" s="24"/>
      <c r="E102" s="17">
        <v>18.7</v>
      </c>
      <c r="F102" s="51"/>
      <c r="G102" s="39"/>
      <c r="K102" s="17"/>
    </row>
    <row r="103" spans="1:7" s="41" customFormat="1" ht="17.25" customHeight="1">
      <c r="A103" s="38"/>
      <c r="C103" s="26" t="s">
        <v>210</v>
      </c>
      <c r="D103" s="24"/>
      <c r="E103" s="27">
        <v>7.8817733990147785</v>
      </c>
      <c r="F103" s="51" t="s">
        <v>211</v>
      </c>
      <c r="G103" s="39"/>
    </row>
    <row r="104" spans="1:11" s="41" customFormat="1" ht="12">
      <c r="A104" s="38"/>
      <c r="C104" s="52" t="s">
        <v>212</v>
      </c>
      <c r="D104" s="24"/>
      <c r="E104" s="27">
        <v>6.896551724137931</v>
      </c>
      <c r="F104" s="51" t="s">
        <v>213</v>
      </c>
      <c r="G104" s="39"/>
      <c r="K104" s="53"/>
    </row>
    <row r="105" spans="1:7" s="41" customFormat="1" ht="6" customHeight="1">
      <c r="A105" s="38"/>
      <c r="C105" s="26"/>
      <c r="D105" s="24"/>
      <c r="E105" s="27"/>
      <c r="F105" s="51"/>
      <c r="G105" s="39"/>
    </row>
    <row r="106" spans="1:7" s="41" customFormat="1" ht="12">
      <c r="A106" s="38"/>
      <c r="C106" s="52" t="s">
        <v>214</v>
      </c>
      <c r="D106" s="24"/>
      <c r="E106" s="27">
        <v>1.7241379310344827</v>
      </c>
      <c r="F106" s="51" t="s">
        <v>215</v>
      </c>
      <c r="G106" s="39"/>
    </row>
    <row r="107" spans="1:7" s="41" customFormat="1" ht="12">
      <c r="A107" s="38"/>
      <c r="C107" s="26" t="s">
        <v>216</v>
      </c>
      <c r="D107" s="24"/>
      <c r="E107" s="27">
        <v>0</v>
      </c>
      <c r="F107" s="54" t="s">
        <v>217</v>
      </c>
      <c r="G107" s="39"/>
    </row>
    <row r="108" spans="1:7" ht="12">
      <c r="A108" s="5"/>
      <c r="C108" s="52" t="s">
        <v>218</v>
      </c>
      <c r="D108" s="4"/>
      <c r="E108" s="27">
        <v>2.2167487684729066</v>
      </c>
      <c r="F108" s="51" t="s">
        <v>219</v>
      </c>
      <c r="G108" s="8"/>
    </row>
    <row r="109" spans="1:11" ht="12">
      <c r="A109" s="5"/>
      <c r="C109" s="4"/>
      <c r="D109" s="4"/>
      <c r="E109" s="4"/>
      <c r="F109" s="51"/>
      <c r="G109" s="8"/>
      <c r="K109" s="55"/>
    </row>
    <row r="110" spans="1:7" ht="12">
      <c r="A110" s="5"/>
      <c r="C110" s="4" t="s">
        <v>149</v>
      </c>
      <c r="D110" s="4"/>
      <c r="E110" s="22">
        <v>100</v>
      </c>
      <c r="F110" s="51" t="s">
        <v>220</v>
      </c>
      <c r="G110" s="8"/>
    </row>
    <row r="111" spans="1:7" ht="12">
      <c r="A111" s="11"/>
      <c r="B111" s="12"/>
      <c r="C111" s="12"/>
      <c r="D111" s="12"/>
      <c r="E111" s="12"/>
      <c r="F111" s="12"/>
      <c r="G111" s="13"/>
    </row>
    <row r="112" spans="2:3" ht="12">
      <c r="B112" s="4"/>
      <c r="C112" s="4"/>
    </row>
    <row r="113" spans="2:3" ht="12">
      <c r="B113" s="4"/>
      <c r="C113" s="4"/>
    </row>
    <row r="119" spans="2:3" ht="12">
      <c r="B119" s="4"/>
      <c r="C119" s="4"/>
    </row>
    <row r="122" spans="1:9" ht="12">
      <c r="A122" s="1"/>
      <c r="B122" s="2"/>
      <c r="C122" s="2"/>
      <c r="D122" s="2"/>
      <c r="E122" s="2"/>
      <c r="F122" s="2"/>
      <c r="G122" s="2"/>
      <c r="H122" s="3"/>
      <c r="I122" s="4"/>
    </row>
    <row r="123" spans="1:9" ht="12">
      <c r="A123" s="5"/>
      <c r="B123" s="4"/>
      <c r="C123" s="4"/>
      <c r="D123" s="100" t="s">
        <v>221</v>
      </c>
      <c r="E123" s="101"/>
      <c r="F123" s="101"/>
      <c r="G123" s="4"/>
      <c r="H123" s="8"/>
      <c r="I123" s="4"/>
    </row>
    <row r="124" spans="1:9" ht="12">
      <c r="A124" s="5"/>
      <c r="B124" s="4"/>
      <c r="C124" s="4"/>
      <c r="D124" s="48" t="s">
        <v>222</v>
      </c>
      <c r="E124" s="48" t="s">
        <v>223</v>
      </c>
      <c r="F124" s="48" t="s">
        <v>224</v>
      </c>
      <c r="G124" s="4"/>
      <c r="H124" s="8"/>
      <c r="I124" s="4"/>
    </row>
    <row r="125" spans="1:9" ht="12">
      <c r="A125" s="5"/>
      <c r="B125" s="4"/>
      <c r="C125" s="4"/>
      <c r="D125" s="48" t="s">
        <v>225</v>
      </c>
      <c r="E125" s="48" t="s">
        <v>226</v>
      </c>
      <c r="F125" s="48" t="s">
        <v>227</v>
      </c>
      <c r="G125" s="56" t="s">
        <v>149</v>
      </c>
      <c r="H125" s="8"/>
      <c r="I125" s="4"/>
    </row>
    <row r="126" spans="1:9" ht="12">
      <c r="A126" s="5"/>
      <c r="B126" s="4"/>
      <c r="C126" s="4"/>
      <c r="D126" s="4"/>
      <c r="E126" s="4"/>
      <c r="F126" s="4"/>
      <c r="G126" s="4"/>
      <c r="H126" s="8"/>
      <c r="I126" s="4"/>
    </row>
    <row r="127" spans="1:9" ht="12">
      <c r="A127" s="1"/>
      <c r="B127" s="2"/>
      <c r="C127" s="2"/>
      <c r="D127" s="2"/>
      <c r="E127" s="2"/>
      <c r="F127" s="2"/>
      <c r="G127" s="2"/>
      <c r="H127" s="3"/>
      <c r="I127" s="4"/>
    </row>
    <row r="128" spans="1:9" ht="12">
      <c r="A128" s="5"/>
      <c r="B128" s="16" t="s">
        <v>228</v>
      </c>
      <c r="C128" s="4"/>
      <c r="D128" s="4"/>
      <c r="E128" s="4"/>
      <c r="F128" s="4"/>
      <c r="G128" s="4"/>
      <c r="H128" s="8"/>
      <c r="I128" s="4"/>
    </row>
    <row r="129" spans="1:9" ht="18.75" customHeight="1">
      <c r="A129" s="5"/>
      <c r="B129" s="24" t="s">
        <v>229</v>
      </c>
      <c r="C129" s="24"/>
      <c r="D129" s="22">
        <v>14.43661971830986</v>
      </c>
      <c r="E129" s="22">
        <v>30.434782608695652</v>
      </c>
      <c r="F129" s="22">
        <v>31.57894736842105</v>
      </c>
      <c r="G129" s="22">
        <v>19.458128078817733</v>
      </c>
      <c r="H129" s="8"/>
      <c r="I129" s="4"/>
    </row>
    <row r="130" spans="1:9" ht="12.75" customHeight="1">
      <c r="A130" s="5"/>
      <c r="B130" s="4" t="s">
        <v>198</v>
      </c>
      <c r="C130" s="4"/>
      <c r="D130" s="22">
        <v>54.57746478873239</v>
      </c>
      <c r="E130" s="22">
        <v>45.65217391304348</v>
      </c>
      <c r="F130" s="22">
        <v>42.10526315789474</v>
      </c>
      <c r="G130" s="22">
        <v>51.23152709359606</v>
      </c>
      <c r="H130" s="8"/>
      <c r="I130" s="4"/>
    </row>
    <row r="131" spans="1:9" ht="12.75" customHeight="1">
      <c r="A131" s="5"/>
      <c r="B131" s="35" t="s">
        <v>230</v>
      </c>
      <c r="C131" s="4"/>
      <c r="D131" s="22">
        <v>30.985915492957748</v>
      </c>
      <c r="E131" s="22">
        <v>23.91304347826087</v>
      </c>
      <c r="F131" s="22">
        <v>26.31578947368421</v>
      </c>
      <c r="G131" s="22">
        <v>29.310344827586206</v>
      </c>
      <c r="H131" s="8"/>
      <c r="I131" s="4"/>
    </row>
    <row r="132" spans="1:9" ht="17.25" customHeight="1">
      <c r="A132" s="5"/>
      <c r="C132" s="4" t="s">
        <v>149</v>
      </c>
      <c r="D132" s="22">
        <v>100</v>
      </c>
      <c r="E132" s="22">
        <v>100</v>
      </c>
      <c r="F132" s="22">
        <v>100</v>
      </c>
      <c r="G132" s="22">
        <v>100</v>
      </c>
      <c r="H132" s="8"/>
      <c r="I132" s="4"/>
    </row>
    <row r="133" spans="1:9" s="33" customFormat="1" ht="10.5">
      <c r="A133" s="46"/>
      <c r="C133" s="36" t="s">
        <v>231</v>
      </c>
      <c r="D133" s="23" t="s">
        <v>206</v>
      </c>
      <c r="E133" s="23" t="s">
        <v>208</v>
      </c>
      <c r="F133" s="23" t="s">
        <v>232</v>
      </c>
      <c r="G133" s="23" t="s">
        <v>220</v>
      </c>
      <c r="H133" s="47"/>
      <c r="I133" s="36"/>
    </row>
    <row r="134" spans="1:9" ht="12">
      <c r="A134" s="11"/>
      <c r="B134" s="12"/>
      <c r="C134" s="12"/>
      <c r="D134" s="12"/>
      <c r="E134" s="12"/>
      <c r="F134" s="12"/>
      <c r="G134" s="12"/>
      <c r="H134" s="13"/>
      <c r="I134" s="4"/>
    </row>
    <row r="135" ht="3.75" customHeight="1"/>
    <row r="136" ht="12">
      <c r="B136" s="57" t="s">
        <v>233</v>
      </c>
    </row>
    <row r="146" spans="1:7" ht="12">
      <c r="A146" s="1"/>
      <c r="B146" s="2"/>
      <c r="C146" s="2"/>
      <c r="D146" s="2"/>
      <c r="E146" s="2"/>
      <c r="F146" s="2"/>
      <c r="G146" s="3"/>
    </row>
    <row r="147" spans="1:7" ht="12">
      <c r="A147" s="5"/>
      <c r="B147" s="4"/>
      <c r="C147" s="4"/>
      <c r="D147" s="4"/>
      <c r="E147" s="4"/>
      <c r="F147" s="58" t="s">
        <v>234</v>
      </c>
      <c r="G147" s="8"/>
    </row>
    <row r="148" spans="1:7" ht="12">
      <c r="A148" s="5"/>
      <c r="B148" s="4"/>
      <c r="C148" s="4"/>
      <c r="D148" s="4"/>
      <c r="E148" s="4"/>
      <c r="F148" s="59" t="s">
        <v>235</v>
      </c>
      <c r="G148" s="8"/>
    </row>
    <row r="149" spans="1:7" ht="12">
      <c r="A149" s="5"/>
      <c r="B149" s="4"/>
      <c r="C149" s="4"/>
      <c r="D149" s="4"/>
      <c r="E149" s="48" t="s">
        <v>192</v>
      </c>
      <c r="F149" s="59" t="s">
        <v>236</v>
      </c>
      <c r="G149" s="8"/>
    </row>
    <row r="150" spans="1:7" ht="12">
      <c r="A150" s="11"/>
      <c r="B150" s="12"/>
      <c r="C150" s="12"/>
      <c r="D150" s="12"/>
      <c r="E150" s="12"/>
      <c r="F150" s="12"/>
      <c r="G150" s="13"/>
    </row>
    <row r="151" spans="1:7" ht="12">
      <c r="A151" s="1"/>
      <c r="B151" s="2"/>
      <c r="C151" s="2"/>
      <c r="D151" s="2"/>
      <c r="E151" s="2"/>
      <c r="F151" s="2"/>
      <c r="G151" s="3"/>
    </row>
    <row r="152" spans="1:7" ht="12">
      <c r="A152" s="5"/>
      <c r="B152" s="4" t="s">
        <v>237</v>
      </c>
      <c r="C152" s="4"/>
      <c r="D152" s="4"/>
      <c r="E152" s="22">
        <v>96.30541871921183</v>
      </c>
      <c r="F152" s="23" t="s">
        <v>220</v>
      </c>
      <c r="G152" s="8"/>
    </row>
    <row r="153" spans="1:7" ht="12">
      <c r="A153" s="5"/>
      <c r="B153" s="4"/>
      <c r="C153" s="4"/>
      <c r="D153" s="4"/>
      <c r="E153" s="22"/>
      <c r="F153" s="23"/>
      <c r="G153" s="8"/>
    </row>
    <row r="154" spans="1:7" ht="12">
      <c r="A154" s="5"/>
      <c r="B154" s="4" t="s">
        <v>238</v>
      </c>
      <c r="C154" s="4"/>
      <c r="D154" s="4"/>
      <c r="E154" s="22">
        <v>96.53465346534654</v>
      </c>
      <c r="F154" s="23" t="s">
        <v>239</v>
      </c>
      <c r="G154" s="8"/>
    </row>
    <row r="155" spans="1:7" ht="12">
      <c r="A155" s="5"/>
      <c r="B155" s="4" t="s">
        <v>240</v>
      </c>
      <c r="C155" s="4"/>
      <c r="D155" s="4"/>
      <c r="E155" s="22">
        <v>93.06930693069307</v>
      </c>
      <c r="F155" s="23" t="s">
        <v>239</v>
      </c>
      <c r="G155" s="8"/>
    </row>
    <row r="156" spans="1:7" ht="12">
      <c r="A156" s="5"/>
      <c r="B156" s="4"/>
      <c r="C156" s="4"/>
      <c r="D156" s="4"/>
      <c r="E156" s="22"/>
      <c r="F156" s="23"/>
      <c r="G156" s="8"/>
    </row>
    <row r="157" spans="1:7" ht="12">
      <c r="A157" s="5"/>
      <c r="B157" s="4" t="s">
        <v>241</v>
      </c>
      <c r="C157" s="4"/>
      <c r="D157" s="4"/>
      <c r="E157" s="22">
        <v>94.78908188585608</v>
      </c>
      <c r="F157" s="23" t="s">
        <v>242</v>
      </c>
      <c r="G157" s="8"/>
    </row>
    <row r="158" spans="1:7" ht="12">
      <c r="A158" s="5"/>
      <c r="B158" s="4" t="s">
        <v>243</v>
      </c>
      <c r="C158" s="4"/>
      <c r="D158" s="4"/>
      <c r="E158" s="22">
        <v>94.5679012345679</v>
      </c>
      <c r="F158" s="23" t="s">
        <v>244</v>
      </c>
      <c r="G158" s="8"/>
    </row>
    <row r="159" spans="1:7" ht="12">
      <c r="A159" s="5"/>
      <c r="B159" s="4"/>
      <c r="C159" s="4"/>
      <c r="D159" s="4"/>
      <c r="E159" s="4"/>
      <c r="F159" s="4"/>
      <c r="G159" s="8"/>
    </row>
    <row r="160" spans="1:7" ht="12">
      <c r="A160" s="5"/>
      <c r="B160" s="4" t="s">
        <v>245</v>
      </c>
      <c r="C160" s="4"/>
      <c r="D160" s="4"/>
      <c r="E160" s="22">
        <v>80.6930693069307</v>
      </c>
      <c r="F160" s="23" t="s">
        <v>239</v>
      </c>
      <c r="G160" s="8"/>
    </row>
    <row r="161" spans="1:7" ht="12">
      <c r="A161" s="5"/>
      <c r="B161" s="4" t="s">
        <v>246</v>
      </c>
      <c r="C161" s="4"/>
      <c r="D161" s="4"/>
      <c r="E161" s="22">
        <v>71.39303482587064</v>
      </c>
      <c r="F161" s="23" t="s">
        <v>55</v>
      </c>
      <c r="G161" s="8"/>
    </row>
    <row r="162" spans="1:7" ht="12">
      <c r="A162" s="11"/>
      <c r="B162" s="12"/>
      <c r="C162" s="12"/>
      <c r="D162" s="12"/>
      <c r="E162" s="12"/>
      <c r="F162" s="12"/>
      <c r="G162" s="13"/>
    </row>
    <row r="178" ht="12">
      <c r="C178" t="s">
        <v>56</v>
      </c>
    </row>
    <row r="179" spans="3:17" ht="12">
      <c r="C179" t="s">
        <v>57</v>
      </c>
      <c r="J179" s="1"/>
      <c r="K179" s="2"/>
      <c r="L179" s="2"/>
      <c r="M179" s="2"/>
      <c r="N179" s="2"/>
      <c r="O179" s="2"/>
      <c r="P179" s="2"/>
      <c r="Q179" s="3"/>
    </row>
    <row r="180" spans="3:17" ht="12">
      <c r="C180" t="s">
        <v>54</v>
      </c>
      <c r="J180" s="5"/>
      <c r="K180" s="4"/>
      <c r="L180" s="4"/>
      <c r="M180" s="60" t="s">
        <v>58</v>
      </c>
      <c r="N180" s="4"/>
      <c r="O180" s="4"/>
      <c r="P180" s="4"/>
      <c r="Q180" s="8"/>
    </row>
    <row r="181" spans="10:17" ht="12">
      <c r="J181" s="5"/>
      <c r="K181" s="4"/>
      <c r="L181" s="21" t="s">
        <v>59</v>
      </c>
      <c r="M181" s="21"/>
      <c r="N181" s="21"/>
      <c r="O181" s="21" t="s">
        <v>59</v>
      </c>
      <c r="P181" s="36"/>
      <c r="Q181" s="61" t="s">
        <v>60</v>
      </c>
    </row>
    <row r="182" spans="10:17" ht="12">
      <c r="J182" s="5"/>
      <c r="K182" s="4"/>
      <c r="L182" s="21" t="s">
        <v>61</v>
      </c>
      <c r="M182" s="21" t="s">
        <v>61</v>
      </c>
      <c r="N182" s="21" t="s">
        <v>62</v>
      </c>
      <c r="O182" s="21" t="s">
        <v>62</v>
      </c>
      <c r="P182" s="21" t="s">
        <v>149</v>
      </c>
      <c r="Q182" s="62" t="s">
        <v>63</v>
      </c>
    </row>
    <row r="183" spans="10:17" ht="12">
      <c r="J183" s="11"/>
      <c r="K183" s="12"/>
      <c r="L183" s="12"/>
      <c r="M183" s="12"/>
      <c r="N183" s="12"/>
      <c r="O183" s="12"/>
      <c r="P183" s="12"/>
      <c r="Q183" s="13"/>
    </row>
    <row r="184" spans="10:17" ht="12">
      <c r="J184" s="1"/>
      <c r="K184" s="2"/>
      <c r="L184" s="2"/>
      <c r="M184" s="2"/>
      <c r="N184" s="2"/>
      <c r="O184" s="2"/>
      <c r="P184" s="2"/>
      <c r="Q184" s="3"/>
    </row>
    <row r="185" spans="10:17" ht="12">
      <c r="J185" s="5"/>
      <c r="K185" s="4" t="s">
        <v>64</v>
      </c>
      <c r="L185" s="22">
        <v>35.294117647058826</v>
      </c>
      <c r="M185" s="22">
        <v>54.21994884910486</v>
      </c>
      <c r="N185" s="22">
        <v>7.41687979539642</v>
      </c>
      <c r="O185" s="22">
        <v>3.0690537084398977</v>
      </c>
      <c r="P185" s="22">
        <v>100</v>
      </c>
      <c r="Q185" s="63" t="s">
        <v>65</v>
      </c>
    </row>
    <row r="186" spans="10:17" ht="12">
      <c r="J186" s="5"/>
      <c r="K186" s="4"/>
      <c r="L186" s="22"/>
      <c r="M186" s="22"/>
      <c r="N186" s="22"/>
      <c r="O186" s="22"/>
      <c r="P186" s="22"/>
      <c r="Q186" s="63"/>
    </row>
    <row r="187" spans="10:17" ht="12">
      <c r="J187" s="5"/>
      <c r="K187" s="4" t="s">
        <v>238</v>
      </c>
      <c r="L187" s="22">
        <v>36.666666666666664</v>
      </c>
      <c r="M187" s="22">
        <v>51.282051282051285</v>
      </c>
      <c r="N187" s="22">
        <v>7.17948717948718</v>
      </c>
      <c r="O187" s="22">
        <v>4.871794871794871</v>
      </c>
      <c r="P187" s="22">
        <v>100</v>
      </c>
      <c r="Q187" s="63" t="s">
        <v>66</v>
      </c>
    </row>
    <row r="188" spans="10:17" ht="12">
      <c r="J188" s="5"/>
      <c r="K188" s="4" t="s">
        <v>240</v>
      </c>
      <c r="L188" s="22">
        <v>31.117021276595743</v>
      </c>
      <c r="M188" s="22">
        <v>55.58510638297872</v>
      </c>
      <c r="N188" s="22">
        <v>9.574468085106384</v>
      </c>
      <c r="O188" s="22">
        <v>3.723404255319149</v>
      </c>
      <c r="P188" s="22">
        <v>100</v>
      </c>
      <c r="Q188" s="63" t="s">
        <v>165</v>
      </c>
    </row>
    <row r="189" spans="10:17" ht="12">
      <c r="J189" s="5"/>
      <c r="K189" s="4"/>
      <c r="L189" s="4"/>
      <c r="M189" s="4"/>
      <c r="N189" s="4"/>
      <c r="O189" s="4"/>
      <c r="P189" s="4"/>
      <c r="Q189" s="8"/>
    </row>
    <row r="190" spans="10:17" ht="12">
      <c r="J190" s="5"/>
      <c r="K190" s="4" t="s">
        <v>241</v>
      </c>
      <c r="L190" s="22">
        <v>28.272251308900522</v>
      </c>
      <c r="M190" s="22">
        <v>60.20942408376963</v>
      </c>
      <c r="N190" s="22">
        <v>8.115183246073299</v>
      </c>
      <c r="O190" s="22">
        <v>3.4031413612565444</v>
      </c>
      <c r="P190" s="22">
        <v>100</v>
      </c>
      <c r="Q190" s="63" t="s">
        <v>67</v>
      </c>
    </row>
    <row r="191" spans="10:17" ht="12">
      <c r="J191" s="5"/>
      <c r="K191" s="4" t="s">
        <v>243</v>
      </c>
      <c r="L191" s="22">
        <v>28.720626631853786</v>
      </c>
      <c r="M191" s="22">
        <v>57.702349869451695</v>
      </c>
      <c r="N191" s="22">
        <v>10.443864229765014</v>
      </c>
      <c r="O191" s="22">
        <v>3.133159268929504</v>
      </c>
      <c r="P191" s="22">
        <v>100</v>
      </c>
      <c r="Q191" s="63" t="s">
        <v>68</v>
      </c>
    </row>
    <row r="192" spans="10:17" ht="12">
      <c r="J192" s="5"/>
      <c r="K192" s="4"/>
      <c r="L192" s="22"/>
      <c r="M192" s="22"/>
      <c r="N192" s="22"/>
      <c r="O192" s="22"/>
      <c r="P192" s="22"/>
      <c r="Q192" s="63"/>
    </row>
    <row r="193" spans="10:17" ht="12">
      <c r="J193" s="5"/>
      <c r="K193" s="4" t="s">
        <v>245</v>
      </c>
      <c r="L193" s="22">
        <v>26.073619631901842</v>
      </c>
      <c r="M193" s="22">
        <v>58.58895705521472</v>
      </c>
      <c r="N193" s="22">
        <v>10.736196319018404</v>
      </c>
      <c r="O193" s="22">
        <v>4.601226993865031</v>
      </c>
      <c r="P193" s="22">
        <v>100</v>
      </c>
      <c r="Q193" s="63" t="s">
        <v>69</v>
      </c>
    </row>
    <row r="194" spans="10:17" ht="12">
      <c r="J194" s="5"/>
      <c r="K194" s="4" t="s">
        <v>70</v>
      </c>
      <c r="L194" s="22">
        <v>17.421602787456447</v>
      </c>
      <c r="M194" s="22">
        <v>63.066202090592334</v>
      </c>
      <c r="N194" s="22">
        <v>16.027874564459932</v>
      </c>
      <c r="O194" s="22">
        <v>3.484320557491289</v>
      </c>
      <c r="P194" s="22">
        <v>100</v>
      </c>
      <c r="Q194" s="63" t="s">
        <v>71</v>
      </c>
    </row>
    <row r="195" spans="10:17" ht="12">
      <c r="J195" s="11"/>
      <c r="K195" s="12"/>
      <c r="L195" s="12"/>
      <c r="M195" s="12"/>
      <c r="N195" s="12"/>
      <c r="O195" s="12"/>
      <c r="P195" s="12"/>
      <c r="Q195" s="13"/>
    </row>
    <row r="204" ht="12">
      <c r="A204" s="4"/>
    </row>
    <row r="205" ht="12">
      <c r="A205" s="4"/>
    </row>
    <row r="206" ht="12">
      <c r="A206" s="4"/>
    </row>
    <row r="207" ht="12">
      <c r="A207" s="4"/>
    </row>
    <row r="208" ht="12">
      <c r="A208" s="4"/>
    </row>
    <row r="209" ht="12">
      <c r="A209" s="4"/>
    </row>
    <row r="210" ht="12">
      <c r="A210" s="4"/>
    </row>
    <row r="211" ht="12">
      <c r="A211" s="4"/>
    </row>
    <row r="212" spans="1:8" ht="12">
      <c r="A212" s="4"/>
      <c r="B212" s="4"/>
      <c r="C212" s="4"/>
      <c r="D212" s="4"/>
      <c r="E212" s="4"/>
      <c r="F212" s="4"/>
      <c r="G212" s="4"/>
      <c r="H212" s="4"/>
    </row>
    <row r="213" spans="1:8" ht="12">
      <c r="A213" s="12"/>
      <c r="B213" s="4"/>
      <c r="C213" s="4"/>
      <c r="D213" s="4"/>
      <c r="E213" s="4"/>
      <c r="F213" s="4"/>
      <c r="G213" s="4"/>
      <c r="H213" s="4"/>
    </row>
    <row r="214" spans="1:8" ht="12">
      <c r="A214" s="5"/>
      <c r="B214" s="2"/>
      <c r="C214" s="2"/>
      <c r="D214" s="2"/>
      <c r="E214" s="2"/>
      <c r="F214" s="3"/>
      <c r="G214" s="4"/>
      <c r="H214" s="4"/>
    </row>
    <row r="215" spans="1:8" ht="12">
      <c r="A215" s="5"/>
      <c r="B215" s="4"/>
      <c r="C215" s="4"/>
      <c r="D215" s="4"/>
      <c r="E215" s="48" t="s">
        <v>192</v>
      </c>
      <c r="F215" s="8"/>
      <c r="G215" s="4"/>
      <c r="H215" s="4"/>
    </row>
    <row r="216" spans="1:8" ht="12">
      <c r="A216" s="11"/>
      <c r="B216" s="12"/>
      <c r="C216" s="12"/>
      <c r="D216" s="12"/>
      <c r="E216" s="12"/>
      <c r="F216" s="13"/>
      <c r="G216" s="4"/>
      <c r="H216" s="4"/>
    </row>
    <row r="217" spans="1:6" ht="12">
      <c r="A217" s="1"/>
      <c r="B217" s="2"/>
      <c r="C217" s="2"/>
      <c r="D217" s="2"/>
      <c r="E217" s="2"/>
      <c r="F217" s="3"/>
    </row>
    <row r="218" spans="1:6" ht="12">
      <c r="A218" s="5"/>
      <c r="B218" s="16" t="s">
        <v>72</v>
      </c>
      <c r="C218" s="4"/>
      <c r="D218" s="4"/>
      <c r="E218" s="4"/>
      <c r="F218" s="8"/>
    </row>
    <row r="219" spans="1:6" ht="18.75" customHeight="1">
      <c r="A219" s="5"/>
      <c r="B219" s="4"/>
      <c r="C219" s="4" t="s">
        <v>147</v>
      </c>
      <c r="D219" s="4"/>
      <c r="E219" s="22">
        <v>56.2962962962963</v>
      </c>
      <c r="F219" s="8"/>
    </row>
    <row r="220" spans="1:6" ht="15" customHeight="1">
      <c r="A220" s="5"/>
      <c r="B220" s="4"/>
      <c r="C220" s="4" t="s">
        <v>73</v>
      </c>
      <c r="D220" s="4"/>
      <c r="E220" s="22">
        <v>16.54320987654321</v>
      </c>
      <c r="F220" s="8"/>
    </row>
    <row r="221" spans="1:6" ht="15" customHeight="1">
      <c r="A221" s="5"/>
      <c r="B221" s="4"/>
      <c r="C221" s="4" t="s">
        <v>148</v>
      </c>
      <c r="D221" s="4"/>
      <c r="E221" s="22">
        <v>27.160493827160494</v>
      </c>
      <c r="F221" s="8"/>
    </row>
    <row r="222" spans="1:6" ht="17.25" customHeight="1">
      <c r="A222" s="5"/>
      <c r="B222" s="4"/>
      <c r="C222" s="4" t="s">
        <v>74</v>
      </c>
      <c r="D222" s="4"/>
      <c r="E222" s="22">
        <v>100</v>
      </c>
      <c r="F222" s="8"/>
    </row>
    <row r="223" spans="1:6" s="33" customFormat="1" ht="10.5">
      <c r="A223" s="46"/>
      <c r="B223" s="36"/>
      <c r="C223" s="36" t="s">
        <v>75</v>
      </c>
      <c r="D223" s="36"/>
      <c r="E223" s="23" t="s">
        <v>244</v>
      </c>
      <c r="F223" s="47"/>
    </row>
    <row r="224" spans="1:6" s="33" customFormat="1" ht="10.5">
      <c r="A224" s="46"/>
      <c r="B224" s="36"/>
      <c r="C224" s="36"/>
      <c r="D224" s="36"/>
      <c r="E224" s="23"/>
      <c r="F224" s="47"/>
    </row>
    <row r="225" spans="1:6" s="33" customFormat="1" ht="10.5">
      <c r="A225" s="46"/>
      <c r="B225" s="36"/>
      <c r="C225" s="36"/>
      <c r="D225" s="36"/>
      <c r="E225" s="23"/>
      <c r="F225" s="47"/>
    </row>
    <row r="226" spans="1:6" ht="12">
      <c r="A226" s="64"/>
      <c r="B226" s="65"/>
      <c r="C226" s="65"/>
      <c r="D226" s="65"/>
      <c r="E226" s="66"/>
      <c r="F226" s="67"/>
    </row>
    <row r="227" spans="1:6" ht="12">
      <c r="A227" s="5"/>
      <c r="B227" s="16" t="s">
        <v>76</v>
      </c>
      <c r="C227" s="4"/>
      <c r="D227" s="4"/>
      <c r="E227" s="22"/>
      <c r="F227" s="8"/>
    </row>
    <row r="228" spans="1:6" s="70" customFormat="1" ht="17.25" customHeight="1">
      <c r="A228" s="15"/>
      <c r="B228" s="16"/>
      <c r="C228" s="68" t="s">
        <v>61</v>
      </c>
      <c r="D228" s="16"/>
      <c r="E228" s="20">
        <f>SUM(E229:E230)</f>
        <v>70.2127659574468</v>
      </c>
      <c r="F228" s="69"/>
    </row>
    <row r="229" spans="1:6" ht="12.75" customHeight="1">
      <c r="A229" s="5"/>
      <c r="B229" s="4"/>
      <c r="C229" s="26" t="s">
        <v>77</v>
      </c>
      <c r="D229" s="4"/>
      <c r="E229" s="27">
        <v>25.106382978723403</v>
      </c>
      <c r="F229" s="8"/>
    </row>
    <row r="230" spans="1:6" ht="15" customHeight="1">
      <c r="A230" s="5"/>
      <c r="B230" s="4"/>
      <c r="C230" s="26" t="s">
        <v>78</v>
      </c>
      <c r="D230" s="4"/>
      <c r="E230" s="27">
        <v>45.1063829787234</v>
      </c>
      <c r="F230" s="8"/>
    </row>
    <row r="231" spans="1:6" s="70" customFormat="1" ht="18.75" customHeight="1">
      <c r="A231" s="15"/>
      <c r="B231" s="16"/>
      <c r="C231" s="24" t="s">
        <v>79</v>
      </c>
      <c r="D231" s="16"/>
      <c r="E231" s="20">
        <v>21.70212765957447</v>
      </c>
      <c r="F231" s="69"/>
    </row>
    <row r="232" spans="1:6" s="70" customFormat="1" ht="18.75" customHeight="1">
      <c r="A232" s="15"/>
      <c r="B232" s="16"/>
      <c r="C232" s="68" t="s">
        <v>62</v>
      </c>
      <c r="D232" s="16"/>
      <c r="E232" s="20">
        <f>SUM(E233:E234)</f>
        <v>8.085106382978724</v>
      </c>
      <c r="F232" s="69"/>
    </row>
    <row r="233" spans="1:6" ht="15" customHeight="1">
      <c r="A233" s="5"/>
      <c r="B233" s="4"/>
      <c r="C233" s="26" t="s">
        <v>80</v>
      </c>
      <c r="D233" s="4"/>
      <c r="E233" s="27">
        <v>5.531914893617022</v>
      </c>
      <c r="F233" s="8"/>
    </row>
    <row r="234" spans="1:6" ht="15" customHeight="1">
      <c r="A234" s="5"/>
      <c r="B234" s="4"/>
      <c r="C234" s="26" t="s">
        <v>81</v>
      </c>
      <c r="D234" s="4"/>
      <c r="E234" s="27">
        <v>2.5531914893617023</v>
      </c>
      <c r="F234" s="8"/>
    </row>
    <row r="235" spans="1:6" ht="17.25" customHeight="1">
      <c r="A235" s="5"/>
      <c r="B235" s="4"/>
      <c r="C235" s="4" t="s">
        <v>74</v>
      </c>
      <c r="D235" s="4"/>
      <c r="E235" s="22">
        <v>100</v>
      </c>
      <c r="F235" s="8"/>
    </row>
    <row r="236" spans="1:6" s="33" customFormat="1" ht="10.5">
      <c r="A236" s="46"/>
      <c r="B236" s="36"/>
      <c r="C236" s="36" t="s">
        <v>82</v>
      </c>
      <c r="D236" s="36"/>
      <c r="E236" s="21" t="s">
        <v>83</v>
      </c>
      <c r="F236" s="47"/>
    </row>
    <row r="237" spans="1:6" ht="12">
      <c r="A237" s="11"/>
      <c r="B237" s="12"/>
      <c r="C237" s="12"/>
      <c r="D237" s="12"/>
      <c r="E237" s="12"/>
      <c r="F237" s="13"/>
    </row>
    <row r="249" spans="1:7" ht="12">
      <c r="A249" s="1"/>
      <c r="B249" s="2"/>
      <c r="C249" s="2"/>
      <c r="D249" s="2"/>
      <c r="E249" s="2"/>
      <c r="F249" s="2"/>
      <c r="G249" s="3"/>
    </row>
    <row r="250" spans="1:7" ht="12">
      <c r="A250" s="5"/>
      <c r="B250" s="4"/>
      <c r="C250" s="4"/>
      <c r="D250" s="4"/>
      <c r="E250" s="71" t="s">
        <v>84</v>
      </c>
      <c r="F250" s="72"/>
      <c r="G250" s="8"/>
    </row>
    <row r="251" spans="1:7" ht="12">
      <c r="A251" s="5"/>
      <c r="B251" s="4"/>
      <c r="C251" s="4"/>
      <c r="D251" s="6" t="s">
        <v>85</v>
      </c>
      <c r="E251" s="6" t="s">
        <v>86</v>
      </c>
      <c r="F251" s="6" t="s">
        <v>87</v>
      </c>
      <c r="G251" s="8"/>
    </row>
    <row r="252" spans="1:7" ht="12">
      <c r="A252" s="5"/>
      <c r="B252" s="4"/>
      <c r="C252" s="4"/>
      <c r="D252" s="6" t="s">
        <v>88</v>
      </c>
      <c r="E252" s="73" t="s">
        <v>89</v>
      </c>
      <c r="F252" s="6" t="s">
        <v>90</v>
      </c>
      <c r="G252" s="8"/>
    </row>
    <row r="253" spans="1:7" ht="12">
      <c r="A253" s="11"/>
      <c r="B253" s="12"/>
      <c r="C253" s="12"/>
      <c r="D253" s="12"/>
      <c r="E253" s="12"/>
      <c r="F253" s="12"/>
      <c r="G253" s="13"/>
    </row>
    <row r="254" spans="1:7" ht="12">
      <c r="A254" s="1"/>
      <c r="B254" s="2"/>
      <c r="C254" s="2"/>
      <c r="D254" s="2"/>
      <c r="E254" s="2"/>
      <c r="F254" s="2"/>
      <c r="G254" s="3"/>
    </row>
    <row r="255" spans="1:7" s="41" customFormat="1" ht="12">
      <c r="A255" s="38"/>
      <c r="B255" s="68" t="s">
        <v>61</v>
      </c>
      <c r="D255" s="17">
        <v>77.27272727272727</v>
      </c>
      <c r="E255" s="17">
        <v>69.73684210526316</v>
      </c>
      <c r="F255" s="17">
        <v>47.05882352941177</v>
      </c>
      <c r="G255" s="39"/>
    </row>
    <row r="256" spans="1:7" s="41" customFormat="1" ht="18.75" customHeight="1">
      <c r="A256" s="38"/>
      <c r="B256" s="24" t="s">
        <v>79</v>
      </c>
      <c r="D256" s="17">
        <v>16.666666666666668</v>
      </c>
      <c r="E256" s="17">
        <v>23.68421052631579</v>
      </c>
      <c r="F256" s="17">
        <v>23.529411764705884</v>
      </c>
      <c r="G256" s="39"/>
    </row>
    <row r="257" spans="1:7" s="41" customFormat="1" ht="18.75" customHeight="1">
      <c r="A257" s="38"/>
      <c r="B257" s="68" t="s">
        <v>62</v>
      </c>
      <c r="D257" s="17">
        <v>6.0606060606060606</v>
      </c>
      <c r="E257" s="17">
        <v>6.578947368421052</v>
      </c>
      <c r="F257" s="17">
        <v>29.41176470588235</v>
      </c>
      <c r="G257" s="39"/>
    </row>
    <row r="258" spans="1:11" ht="17.25" customHeight="1">
      <c r="A258" s="5"/>
      <c r="B258" s="4"/>
      <c r="C258" s="4" t="s">
        <v>149</v>
      </c>
      <c r="D258" s="22">
        <v>100</v>
      </c>
      <c r="E258" s="22">
        <v>100</v>
      </c>
      <c r="F258" s="22">
        <v>100</v>
      </c>
      <c r="G258" s="8"/>
      <c r="K258" s="55"/>
    </row>
    <row r="259" spans="1:7" ht="12">
      <c r="A259" s="46"/>
      <c r="B259" s="36"/>
      <c r="C259" s="36" t="s">
        <v>91</v>
      </c>
      <c r="D259" s="23" t="s">
        <v>92</v>
      </c>
      <c r="E259" s="23" t="s">
        <v>93</v>
      </c>
      <c r="F259" s="23" t="s">
        <v>94</v>
      </c>
      <c r="G259" s="8"/>
    </row>
    <row r="260" spans="1:7" ht="12">
      <c r="A260" s="11"/>
      <c r="B260" s="12"/>
      <c r="C260" s="12"/>
      <c r="D260" s="12"/>
      <c r="E260" s="12"/>
      <c r="F260" s="12"/>
      <c r="G260" s="13"/>
    </row>
    <row r="261" ht="3.75" customHeight="1"/>
    <row r="262" ht="12">
      <c r="B262" s="57" t="s">
        <v>95</v>
      </c>
    </row>
    <row r="275" spans="1:8" ht="12">
      <c r="A275" s="1"/>
      <c r="B275" s="2"/>
      <c r="C275" s="2"/>
      <c r="D275" s="2"/>
      <c r="E275" s="2"/>
      <c r="F275" s="2"/>
      <c r="G275" s="2"/>
      <c r="H275" s="3"/>
    </row>
    <row r="276" spans="1:8" ht="12">
      <c r="A276" s="5"/>
      <c r="B276" s="4"/>
      <c r="C276" s="4"/>
      <c r="D276" s="4"/>
      <c r="E276" s="4"/>
      <c r="G276" s="48" t="s">
        <v>191</v>
      </c>
      <c r="H276" s="8"/>
    </row>
    <row r="277" spans="1:8" ht="12">
      <c r="A277" s="5"/>
      <c r="B277" s="74" t="s">
        <v>96</v>
      </c>
      <c r="C277" s="4"/>
      <c r="D277" s="4"/>
      <c r="E277" s="4"/>
      <c r="F277" s="48" t="s">
        <v>192</v>
      </c>
      <c r="G277" s="48" t="s">
        <v>193</v>
      </c>
      <c r="H277" s="8"/>
    </row>
    <row r="278" spans="1:8" ht="12">
      <c r="A278" s="11"/>
      <c r="B278" s="12"/>
      <c r="C278" s="12"/>
      <c r="D278" s="12"/>
      <c r="E278" s="12"/>
      <c r="F278" s="12"/>
      <c r="G278" s="12"/>
      <c r="H278" s="13"/>
    </row>
    <row r="279" spans="1:8" ht="12">
      <c r="A279" s="1"/>
      <c r="B279" s="2"/>
      <c r="C279" s="2"/>
      <c r="D279" s="2"/>
      <c r="E279" s="2"/>
      <c r="F279" s="2"/>
      <c r="G279" s="2"/>
      <c r="H279" s="3"/>
    </row>
    <row r="280" spans="1:8" ht="12">
      <c r="A280" s="5"/>
      <c r="B280" s="4" t="s">
        <v>97</v>
      </c>
      <c r="C280" s="4"/>
      <c r="D280" s="4"/>
      <c r="E280" s="4"/>
      <c r="F280" s="22">
        <v>34.62532299741602</v>
      </c>
      <c r="G280" s="21" t="s">
        <v>98</v>
      </c>
      <c r="H280" s="8"/>
    </row>
    <row r="281" spans="1:8" ht="12">
      <c r="A281" s="5"/>
      <c r="B281" s="4"/>
      <c r="C281" s="4"/>
      <c r="D281" s="4"/>
      <c r="E281" s="4"/>
      <c r="F281" s="22"/>
      <c r="G281" s="21"/>
      <c r="H281" s="8"/>
    </row>
    <row r="282" spans="1:8" ht="12">
      <c r="A282" s="5"/>
      <c r="B282" s="4" t="s">
        <v>99</v>
      </c>
      <c r="C282" s="4"/>
      <c r="D282" s="4"/>
      <c r="E282" s="4"/>
      <c r="F282" s="22">
        <v>57.88113695090439</v>
      </c>
      <c r="G282" s="21" t="s">
        <v>100</v>
      </c>
      <c r="H282" s="8"/>
    </row>
    <row r="283" spans="1:8" ht="12">
      <c r="A283" s="5"/>
      <c r="B283" s="4"/>
      <c r="C283" s="4"/>
      <c r="D283" s="4"/>
      <c r="E283" s="4"/>
      <c r="F283" s="22"/>
      <c r="G283" s="21"/>
      <c r="H283" s="8"/>
    </row>
    <row r="284" spans="1:8" ht="12">
      <c r="A284" s="5"/>
      <c r="B284" s="4" t="s">
        <v>101</v>
      </c>
      <c r="C284" s="4"/>
      <c r="D284" s="4"/>
      <c r="E284" s="4"/>
      <c r="F284" s="22">
        <f>SUM(F285:F287)</f>
        <v>7.5343669250645995</v>
      </c>
      <c r="G284" s="75" t="s">
        <v>102</v>
      </c>
      <c r="H284" s="8"/>
    </row>
    <row r="285" spans="1:8" ht="12">
      <c r="A285" s="5"/>
      <c r="B285" s="4"/>
      <c r="C285" s="26" t="s">
        <v>103</v>
      </c>
      <c r="D285" s="4"/>
      <c r="E285" s="4"/>
      <c r="F285" s="27">
        <v>3.6175710594315245</v>
      </c>
      <c r="G285" s="76" t="s">
        <v>104</v>
      </c>
      <c r="H285" s="8"/>
    </row>
    <row r="286" spans="1:8" ht="12">
      <c r="A286" s="5"/>
      <c r="B286" s="4"/>
      <c r="C286" s="26" t="s">
        <v>105</v>
      </c>
      <c r="D286" s="4"/>
      <c r="E286" s="4"/>
      <c r="F286" s="27">
        <v>3.4</v>
      </c>
      <c r="G286" s="76" t="s">
        <v>106</v>
      </c>
      <c r="H286" s="8"/>
    </row>
    <row r="287" spans="1:8" ht="12">
      <c r="A287" s="5"/>
      <c r="B287" s="4"/>
      <c r="C287" s="26" t="s">
        <v>107</v>
      </c>
      <c r="D287" s="4"/>
      <c r="E287" s="4"/>
      <c r="F287" s="27">
        <v>0.5167958656330749</v>
      </c>
      <c r="G287" s="77" t="s">
        <v>108</v>
      </c>
      <c r="H287" s="8"/>
    </row>
    <row r="288" spans="1:8" ht="17.25" customHeight="1">
      <c r="A288" s="5"/>
      <c r="B288" s="4" t="s">
        <v>149</v>
      </c>
      <c r="C288" s="4"/>
      <c r="D288" s="4"/>
      <c r="E288" s="4"/>
      <c r="F288" s="22">
        <v>100</v>
      </c>
      <c r="G288" s="21" t="s">
        <v>109</v>
      </c>
      <c r="H288" s="8"/>
    </row>
    <row r="289" spans="1:8" ht="12">
      <c r="A289" s="11"/>
      <c r="B289" s="12"/>
      <c r="C289" s="12"/>
      <c r="D289" s="12"/>
      <c r="E289" s="12"/>
      <c r="F289" s="12"/>
      <c r="G289" s="12"/>
      <c r="H289" s="13"/>
    </row>
    <row r="300" spans="1:8" ht="12">
      <c r="A300" s="1"/>
      <c r="B300" s="2"/>
      <c r="C300" s="2"/>
      <c r="D300" s="2"/>
      <c r="E300" s="2"/>
      <c r="F300" s="2"/>
      <c r="G300" s="2"/>
      <c r="H300" s="78"/>
    </row>
    <row r="301" spans="1:8" ht="12">
      <c r="A301" s="5"/>
      <c r="B301" s="4" t="s">
        <v>110</v>
      </c>
      <c r="C301" s="4"/>
      <c r="D301" s="4"/>
      <c r="E301" s="4"/>
      <c r="F301" s="48" t="s">
        <v>192</v>
      </c>
      <c r="G301" s="36"/>
      <c r="H301" s="78"/>
    </row>
    <row r="302" spans="1:8" ht="12">
      <c r="A302" s="11"/>
      <c r="B302" s="12"/>
      <c r="C302" s="12"/>
      <c r="D302" s="12"/>
      <c r="E302" s="12"/>
      <c r="F302" s="12"/>
      <c r="G302" s="49"/>
      <c r="H302" s="78"/>
    </row>
    <row r="303" spans="1:8" ht="12">
      <c r="A303" s="1"/>
      <c r="B303" s="2"/>
      <c r="C303" s="2"/>
      <c r="D303" s="2"/>
      <c r="E303" s="2"/>
      <c r="F303" s="2"/>
      <c r="G303" s="50"/>
      <c r="H303" s="78"/>
    </row>
    <row r="304" spans="1:8" s="70" customFormat="1" ht="12.75" customHeight="1">
      <c r="A304" s="15"/>
      <c r="B304" s="24" t="s">
        <v>111</v>
      </c>
      <c r="C304" s="16"/>
      <c r="D304" s="16"/>
      <c r="E304" s="16"/>
      <c r="F304" s="20"/>
      <c r="G304" s="79"/>
      <c r="H304" s="80"/>
    </row>
    <row r="305" spans="1:11" ht="15" customHeight="1">
      <c r="A305" s="5"/>
      <c r="B305" s="4"/>
      <c r="C305" s="4" t="s">
        <v>112</v>
      </c>
      <c r="D305" s="4"/>
      <c r="E305" s="4"/>
      <c r="F305" s="22">
        <v>23.008849557522122</v>
      </c>
      <c r="G305" s="21"/>
      <c r="H305" s="78"/>
      <c r="K305" s="55"/>
    </row>
    <row r="306" spans="1:8" ht="12.75" customHeight="1">
      <c r="A306" s="5"/>
      <c r="B306" s="4"/>
      <c r="C306" s="4" t="s">
        <v>113</v>
      </c>
      <c r="D306" s="4"/>
      <c r="E306" s="4"/>
      <c r="F306" s="22">
        <v>52.31071779744346</v>
      </c>
      <c r="G306" s="21"/>
      <c r="H306" s="78"/>
    </row>
    <row r="307" spans="1:8" ht="12.75" customHeight="1">
      <c r="A307" s="5"/>
      <c r="B307" s="4"/>
      <c r="C307" s="4"/>
      <c r="D307" s="4"/>
      <c r="E307" s="4"/>
      <c r="G307" s="21"/>
      <c r="H307" s="78"/>
    </row>
    <row r="308" spans="1:8" ht="12.75" customHeight="1">
      <c r="A308" s="5"/>
      <c r="B308" s="4" t="s">
        <v>114</v>
      </c>
      <c r="C308" s="4"/>
      <c r="D308" s="4"/>
      <c r="E308" s="4"/>
      <c r="F308" s="22">
        <v>12.094395280235988</v>
      </c>
      <c r="G308" s="21"/>
      <c r="H308" s="78"/>
    </row>
    <row r="309" spans="1:8" ht="12">
      <c r="A309" s="5"/>
      <c r="B309" s="4"/>
      <c r="C309" s="4"/>
      <c r="D309" s="4"/>
      <c r="E309" s="4"/>
      <c r="G309" s="4"/>
      <c r="H309" s="5"/>
    </row>
    <row r="310" spans="1:8" s="70" customFormat="1" ht="12.75" customHeight="1">
      <c r="A310" s="15"/>
      <c r="B310" s="24" t="s">
        <v>52</v>
      </c>
      <c r="C310" s="16"/>
      <c r="D310" s="16"/>
      <c r="E310" s="16"/>
      <c r="F310" s="22">
        <v>5.073170731707317</v>
      </c>
      <c r="G310" s="81"/>
      <c r="H310" s="15"/>
    </row>
    <row r="311" spans="1:8" ht="12.75" customHeight="1">
      <c r="A311" s="5"/>
      <c r="B311" s="4"/>
      <c r="C311" s="4"/>
      <c r="D311" s="4"/>
      <c r="E311" s="4"/>
      <c r="G311" s="21"/>
      <c r="H311" s="78"/>
    </row>
    <row r="312" spans="1:8" ht="12.75" customHeight="1">
      <c r="A312" s="5"/>
      <c r="B312" s="4" t="s">
        <v>101</v>
      </c>
      <c r="C312" s="4"/>
      <c r="D312" s="4"/>
      <c r="E312" s="4"/>
      <c r="F312" s="22">
        <v>7.472959685349066</v>
      </c>
      <c r="G312" s="75"/>
      <c r="H312" s="78"/>
    </row>
    <row r="313" spans="1:8" s="85" customFormat="1" ht="12.75" customHeight="1">
      <c r="A313" s="82"/>
      <c r="B313" s="26"/>
      <c r="C313" s="26" t="s">
        <v>115</v>
      </c>
      <c r="D313" s="26"/>
      <c r="E313" s="26"/>
      <c r="F313" s="27">
        <v>1.9</v>
      </c>
      <c r="G313" s="83"/>
      <c r="H313" s="84"/>
    </row>
    <row r="314" spans="1:8" s="85" customFormat="1" ht="12.75" customHeight="1">
      <c r="A314" s="82"/>
      <c r="B314" s="26"/>
      <c r="C314" s="26" t="s">
        <v>116</v>
      </c>
      <c r="D314" s="26"/>
      <c r="E314" s="26"/>
      <c r="F314" s="27">
        <v>1.4</v>
      </c>
      <c r="G314" s="83"/>
      <c r="H314" s="84"/>
    </row>
    <row r="315" spans="1:8" s="85" customFormat="1" ht="12.75" customHeight="1">
      <c r="A315" s="82"/>
      <c r="B315" s="26"/>
      <c r="C315" s="52" t="s">
        <v>117</v>
      </c>
      <c r="D315" s="26"/>
      <c r="E315" s="26"/>
      <c r="F315" s="27">
        <v>1.2</v>
      </c>
      <c r="G315" s="83"/>
      <c r="H315" s="84"/>
    </row>
    <row r="316" spans="1:8" s="85" customFormat="1" ht="12.75" customHeight="1">
      <c r="A316" s="82"/>
      <c r="B316" s="26"/>
      <c r="C316" s="26" t="s">
        <v>118</v>
      </c>
      <c r="D316" s="26"/>
      <c r="E316" s="26"/>
      <c r="F316" s="27">
        <v>1</v>
      </c>
      <c r="G316" s="83"/>
      <c r="H316" s="84"/>
    </row>
    <row r="317" spans="1:8" s="85" customFormat="1" ht="12.75" customHeight="1">
      <c r="A317" s="82"/>
      <c r="B317" s="26"/>
      <c r="C317" s="52" t="s">
        <v>119</v>
      </c>
      <c r="D317" s="26"/>
      <c r="E317" s="26"/>
      <c r="F317" s="27">
        <v>0.6</v>
      </c>
      <c r="G317" s="83"/>
      <c r="H317" s="84"/>
    </row>
    <row r="318" spans="1:8" s="85" customFormat="1" ht="12.75" customHeight="1">
      <c r="A318" s="82"/>
      <c r="B318" s="26"/>
      <c r="C318" s="52" t="s">
        <v>120</v>
      </c>
      <c r="D318" s="26"/>
      <c r="E318" s="26"/>
      <c r="F318" s="27">
        <v>0.5</v>
      </c>
      <c r="G318" s="83"/>
      <c r="H318" s="84"/>
    </row>
    <row r="319" spans="1:8" s="85" customFormat="1" ht="12.75" customHeight="1">
      <c r="A319" s="82"/>
      <c r="B319" s="26"/>
      <c r="C319" s="52" t="s">
        <v>107</v>
      </c>
      <c r="D319" s="26"/>
      <c r="E319" s="26"/>
      <c r="F319" s="27">
        <v>1.6</v>
      </c>
      <c r="G319" s="83"/>
      <c r="H319" s="84"/>
    </row>
    <row r="320" spans="1:8" ht="3.75" customHeight="1">
      <c r="A320" s="5"/>
      <c r="B320" s="4"/>
      <c r="C320" s="4"/>
      <c r="D320" s="4"/>
      <c r="E320" s="4"/>
      <c r="F320" s="22"/>
      <c r="G320" s="75"/>
      <c r="H320" s="78"/>
    </row>
    <row r="321" spans="1:8" ht="12.75" customHeight="1">
      <c r="A321" s="5"/>
      <c r="B321" s="4"/>
      <c r="C321" s="4" t="s">
        <v>149</v>
      </c>
      <c r="D321" s="4"/>
      <c r="E321" s="4"/>
      <c r="F321" s="22">
        <v>100</v>
      </c>
      <c r="G321" s="21"/>
      <c r="H321" s="78"/>
    </row>
    <row r="322" spans="1:8" s="33" customFormat="1" ht="12.75" customHeight="1">
      <c r="A322" s="46"/>
      <c r="B322" s="36"/>
      <c r="C322" s="36" t="s">
        <v>231</v>
      </c>
      <c r="D322" s="36"/>
      <c r="E322" s="36"/>
      <c r="F322" s="37" t="s">
        <v>121</v>
      </c>
      <c r="G322" s="21"/>
      <c r="H322" s="86"/>
    </row>
    <row r="323" spans="1:8" ht="12">
      <c r="A323" s="11"/>
      <c r="B323" s="12"/>
      <c r="C323" s="12"/>
      <c r="D323" s="12"/>
      <c r="E323" s="12"/>
      <c r="F323" s="12"/>
      <c r="G323" s="12"/>
      <c r="H323" s="78"/>
    </row>
    <row r="324" ht="12">
      <c r="H324" s="4"/>
    </row>
    <row r="325" ht="12">
      <c r="H325" s="4"/>
    </row>
    <row r="326" ht="12">
      <c r="H326" s="4"/>
    </row>
    <row r="327" ht="12">
      <c r="H327" s="4"/>
    </row>
    <row r="328" ht="12">
      <c r="H328" s="4"/>
    </row>
    <row r="329" ht="12">
      <c r="H329" s="4"/>
    </row>
    <row r="330" ht="12">
      <c r="H330" s="4"/>
    </row>
    <row r="334" spans="1:8" ht="12">
      <c r="A334" s="1"/>
      <c r="B334" s="2"/>
      <c r="C334" s="2"/>
      <c r="D334" s="2"/>
      <c r="E334" s="2"/>
      <c r="F334" s="2"/>
      <c r="G334" s="2"/>
      <c r="H334" s="5"/>
    </row>
    <row r="335" spans="1:8" ht="12">
      <c r="A335" s="5"/>
      <c r="B335" s="4"/>
      <c r="C335" s="4"/>
      <c r="D335" s="100" t="s">
        <v>122</v>
      </c>
      <c r="E335" s="100"/>
      <c r="F335" s="87"/>
      <c r="G335" s="4"/>
      <c r="H335" s="5"/>
    </row>
    <row r="336" spans="1:8" ht="12">
      <c r="A336" s="5"/>
      <c r="C336" s="4"/>
      <c r="D336" s="48" t="s">
        <v>123</v>
      </c>
      <c r="E336" s="48" t="s">
        <v>124</v>
      </c>
      <c r="F336" s="87"/>
      <c r="G336" s="21" t="s">
        <v>60</v>
      </c>
      <c r="H336" s="5"/>
    </row>
    <row r="337" spans="1:8" ht="12">
      <c r="A337" s="5"/>
      <c r="B337" s="4" t="s">
        <v>125</v>
      </c>
      <c r="C337" s="4"/>
      <c r="D337" s="48" t="s">
        <v>112</v>
      </c>
      <c r="E337" s="48" t="s">
        <v>113</v>
      </c>
      <c r="F337" s="6" t="s">
        <v>149</v>
      </c>
      <c r="G337" s="21" t="s">
        <v>193</v>
      </c>
      <c r="H337" s="5"/>
    </row>
    <row r="338" spans="1:8" ht="12">
      <c r="A338" s="11"/>
      <c r="B338" s="12"/>
      <c r="C338" s="12"/>
      <c r="D338" s="12"/>
      <c r="E338" s="12"/>
      <c r="F338" s="12"/>
      <c r="G338" s="12"/>
      <c r="H338" s="5"/>
    </row>
    <row r="339" spans="1:8" ht="12">
      <c r="A339" s="1"/>
      <c r="B339" s="2"/>
      <c r="C339" s="2"/>
      <c r="D339" s="2"/>
      <c r="E339" s="2"/>
      <c r="F339" s="2"/>
      <c r="G339" s="4"/>
      <c r="H339" s="5"/>
    </row>
    <row r="340" spans="1:8" s="70" customFormat="1" ht="12">
      <c r="A340" s="15"/>
      <c r="B340" s="16" t="s">
        <v>126</v>
      </c>
      <c r="C340" s="16"/>
      <c r="D340" s="20">
        <v>30.548302872062663</v>
      </c>
      <c r="E340" s="20">
        <v>69.45169712793734</v>
      </c>
      <c r="F340" s="20">
        <v>100</v>
      </c>
      <c r="G340" s="79" t="s">
        <v>127</v>
      </c>
      <c r="H340" s="15"/>
    </row>
    <row r="341" spans="1:8" ht="12">
      <c r="A341" s="5"/>
      <c r="B341" s="4"/>
      <c r="C341" s="4"/>
      <c r="D341" s="4"/>
      <c r="E341" s="4"/>
      <c r="F341" s="4"/>
      <c r="G341" s="4"/>
      <c r="H341" s="5"/>
    </row>
    <row r="342" spans="1:8" ht="12">
      <c r="A342" s="5"/>
      <c r="B342" s="16" t="s">
        <v>168</v>
      </c>
      <c r="C342" s="4"/>
      <c r="D342" s="4"/>
      <c r="E342" s="4"/>
      <c r="F342" s="4"/>
      <c r="G342" s="4"/>
      <c r="H342" s="5"/>
    </row>
    <row r="343" spans="1:8" ht="3.75" customHeight="1">
      <c r="A343" s="5"/>
      <c r="B343" s="4"/>
      <c r="C343" s="4"/>
      <c r="D343" s="4"/>
      <c r="E343" s="4"/>
      <c r="F343" s="4"/>
      <c r="G343" s="4"/>
      <c r="H343" s="5"/>
    </row>
    <row r="344" spans="1:8" ht="12">
      <c r="A344" s="5"/>
      <c r="B344" s="4" t="s">
        <v>128</v>
      </c>
      <c r="C344" s="4"/>
      <c r="D344" s="22">
        <v>19.444444444444443</v>
      </c>
      <c r="E344" s="22">
        <v>80.55555555555556</v>
      </c>
      <c r="F344" s="22">
        <v>100</v>
      </c>
      <c r="G344" s="21" t="s">
        <v>129</v>
      </c>
      <c r="H344" s="28" t="s">
        <v>130</v>
      </c>
    </row>
    <row r="345" spans="1:8" ht="12">
      <c r="A345" s="5"/>
      <c r="B345" s="4" t="s">
        <v>131</v>
      </c>
      <c r="C345" s="4"/>
      <c r="D345" s="22">
        <v>31.06382978723404</v>
      </c>
      <c r="E345" s="22">
        <v>68.93617021276596</v>
      </c>
      <c r="F345" s="22">
        <v>100</v>
      </c>
      <c r="G345" s="21" t="s">
        <v>132</v>
      </c>
      <c r="H345" s="29" t="s">
        <v>157</v>
      </c>
    </row>
    <row r="346" spans="1:8" ht="12">
      <c r="A346" s="5"/>
      <c r="B346" s="35" t="s">
        <v>184</v>
      </c>
      <c r="C346" s="4"/>
      <c r="D346" s="22">
        <v>60.526315789473685</v>
      </c>
      <c r="E346" s="22">
        <v>39.473684210526315</v>
      </c>
      <c r="F346" s="22">
        <v>100</v>
      </c>
      <c r="G346" s="21" t="s">
        <v>232</v>
      </c>
      <c r="H346" s="28" t="s">
        <v>133</v>
      </c>
    </row>
    <row r="347" spans="1:8" ht="12">
      <c r="A347" s="5"/>
      <c r="B347" s="4"/>
      <c r="C347" s="4"/>
      <c r="D347" s="4"/>
      <c r="E347" s="4"/>
      <c r="F347" s="4"/>
      <c r="G347" s="4"/>
      <c r="H347" s="5"/>
    </row>
    <row r="348" spans="1:8" ht="12">
      <c r="A348" s="5"/>
      <c r="B348" s="16" t="s">
        <v>134</v>
      </c>
      <c r="C348" s="4"/>
      <c r="D348" s="4"/>
      <c r="E348" s="4"/>
      <c r="F348" s="4"/>
      <c r="G348" s="88"/>
      <c r="H348" s="5"/>
    </row>
    <row r="349" spans="1:8" ht="3.75" customHeight="1">
      <c r="A349" s="5"/>
      <c r="B349" s="4"/>
      <c r="C349" s="4"/>
      <c r="D349" s="4"/>
      <c r="E349" s="4"/>
      <c r="F349" s="4"/>
      <c r="G349" s="88"/>
      <c r="H349" s="5"/>
    </row>
    <row r="350" spans="1:8" ht="12">
      <c r="A350" s="5"/>
      <c r="B350" s="4" t="s">
        <v>135</v>
      </c>
      <c r="C350" s="4"/>
      <c r="D350" s="22">
        <v>25.044722719141323</v>
      </c>
      <c r="E350" s="22">
        <v>74.95527728085868</v>
      </c>
      <c r="F350" s="31">
        <v>100</v>
      </c>
      <c r="G350" s="51" t="s">
        <v>136</v>
      </c>
      <c r="H350" s="28" t="s">
        <v>137</v>
      </c>
    </row>
    <row r="351" spans="1:8" ht="12">
      <c r="A351" s="5"/>
      <c r="B351" s="4" t="s">
        <v>138</v>
      </c>
      <c r="C351" s="4"/>
      <c r="D351" s="22">
        <v>45.63106796116505</v>
      </c>
      <c r="E351" s="22">
        <v>54.36893203883495</v>
      </c>
      <c r="F351" s="31">
        <v>100</v>
      </c>
      <c r="G351" s="51" t="s">
        <v>139</v>
      </c>
      <c r="H351" s="29" t="s">
        <v>140</v>
      </c>
    </row>
    <row r="352" spans="1:8" ht="12">
      <c r="A352" s="5"/>
      <c r="B352" s="4"/>
      <c r="C352" s="4"/>
      <c r="D352" s="23"/>
      <c r="E352" s="4"/>
      <c r="F352" s="4"/>
      <c r="G352" s="4"/>
      <c r="H352" s="28" t="s">
        <v>141</v>
      </c>
    </row>
    <row r="353" spans="1:8" ht="12">
      <c r="A353" s="5"/>
      <c r="B353" s="16" t="s">
        <v>51</v>
      </c>
      <c r="C353" s="4"/>
      <c r="D353" s="4"/>
      <c r="E353" s="4"/>
      <c r="F353" s="4"/>
      <c r="G353" s="88"/>
      <c r="H353" s="5"/>
    </row>
    <row r="354" spans="1:8" ht="3.75" customHeight="1">
      <c r="A354" s="5"/>
      <c r="B354" s="4"/>
      <c r="C354" s="4"/>
      <c r="H354" s="5"/>
    </row>
    <row r="355" spans="1:8" ht="12">
      <c r="A355" s="5"/>
      <c r="B355" s="4" t="s">
        <v>175</v>
      </c>
      <c r="C355" s="4"/>
      <c r="D355" s="18">
        <v>46.36363636363637</v>
      </c>
      <c r="E355" s="18">
        <v>53.63636363636363</v>
      </c>
      <c r="F355" s="18">
        <v>100</v>
      </c>
      <c r="G355" s="45" t="s">
        <v>142</v>
      </c>
      <c r="H355" s="28" t="s">
        <v>143</v>
      </c>
    </row>
    <row r="356" spans="1:8" ht="12">
      <c r="A356" s="5"/>
      <c r="B356" s="4"/>
      <c r="C356" s="26" t="s">
        <v>144</v>
      </c>
      <c r="D356" s="27">
        <v>37.5</v>
      </c>
      <c r="E356" s="27">
        <v>62.5</v>
      </c>
      <c r="F356" s="27">
        <v>100</v>
      </c>
      <c r="G356" s="77" t="s">
        <v>145</v>
      </c>
      <c r="H356" s="29" t="s">
        <v>0</v>
      </c>
    </row>
    <row r="357" spans="1:8" ht="12">
      <c r="A357" s="5"/>
      <c r="B357" s="4"/>
      <c r="C357" s="52" t="s">
        <v>1</v>
      </c>
      <c r="D357" s="27">
        <v>63.1578947368421</v>
      </c>
      <c r="E357" s="27">
        <v>36.8421052631579</v>
      </c>
      <c r="F357" s="27">
        <v>100</v>
      </c>
      <c r="G357" s="77" t="s">
        <v>2</v>
      </c>
      <c r="H357" s="28" t="s">
        <v>3</v>
      </c>
    </row>
    <row r="358" spans="1:8" ht="17.25" customHeight="1">
      <c r="A358" s="5"/>
      <c r="B358" s="4" t="s">
        <v>178</v>
      </c>
      <c r="C358" s="4"/>
      <c r="D358" s="22">
        <v>21.936758893280633</v>
      </c>
      <c r="E358" s="22">
        <v>78.06324110671937</v>
      </c>
      <c r="F358" s="22">
        <v>100</v>
      </c>
      <c r="G358" s="51" t="s">
        <v>4</v>
      </c>
      <c r="H358" s="5"/>
    </row>
    <row r="359" spans="1:8" ht="12">
      <c r="A359" s="5"/>
      <c r="B359" s="4"/>
      <c r="C359" s="89" t="s">
        <v>5</v>
      </c>
      <c r="D359" s="90">
        <v>22.137404580152673</v>
      </c>
      <c r="E359" s="90">
        <v>77.86259541984732</v>
      </c>
      <c r="F359" s="90">
        <v>100</v>
      </c>
      <c r="G359" s="91" t="s">
        <v>6</v>
      </c>
      <c r="H359" s="5"/>
    </row>
    <row r="360" spans="1:8" ht="12">
      <c r="A360" s="5"/>
      <c r="B360" s="4"/>
      <c r="C360" s="26" t="s">
        <v>7</v>
      </c>
      <c r="D360" s="27">
        <v>21.721311475409838</v>
      </c>
      <c r="E360" s="27">
        <v>78.27868852459017</v>
      </c>
      <c r="F360" s="27">
        <v>100</v>
      </c>
      <c r="G360" s="77" t="s">
        <v>8</v>
      </c>
      <c r="H360" s="5"/>
    </row>
    <row r="361" spans="1:8" ht="12">
      <c r="A361" s="11"/>
      <c r="B361" s="12"/>
      <c r="C361" s="12"/>
      <c r="D361" s="12"/>
      <c r="E361" s="12"/>
      <c r="F361" s="12"/>
      <c r="G361" s="12"/>
      <c r="H361" s="5"/>
    </row>
    <row r="371" spans="1:7" ht="12">
      <c r="A371" s="1"/>
      <c r="B371" s="2"/>
      <c r="C371" s="2"/>
      <c r="D371" s="2"/>
      <c r="E371" s="2"/>
      <c r="F371" s="2"/>
      <c r="G371" s="3"/>
    </row>
    <row r="372" spans="1:7" ht="12">
      <c r="A372" s="5"/>
      <c r="B372" s="4"/>
      <c r="C372" s="4"/>
      <c r="D372" s="4"/>
      <c r="E372" s="4"/>
      <c r="F372" s="4"/>
      <c r="G372" s="8"/>
    </row>
    <row r="373" spans="1:7" ht="12">
      <c r="A373" s="5"/>
      <c r="B373" s="4"/>
      <c r="C373" s="4"/>
      <c r="D373" s="4"/>
      <c r="E373" s="4"/>
      <c r="F373" s="48" t="s">
        <v>192</v>
      </c>
      <c r="G373" s="8"/>
    </row>
    <row r="374" spans="1:7" ht="12">
      <c r="A374" s="11"/>
      <c r="B374" s="12"/>
      <c r="C374" s="12"/>
      <c r="D374" s="12"/>
      <c r="E374" s="12"/>
      <c r="F374" s="12"/>
      <c r="G374" s="13"/>
    </row>
    <row r="375" spans="1:7" ht="12">
      <c r="A375" s="1"/>
      <c r="B375" s="2"/>
      <c r="C375" s="2"/>
      <c r="D375" s="2"/>
      <c r="E375" s="2"/>
      <c r="F375" s="2"/>
      <c r="G375" s="3"/>
    </row>
    <row r="376" spans="1:7" ht="12.75" customHeight="1">
      <c r="A376" s="5"/>
      <c r="B376" s="16" t="s">
        <v>9</v>
      </c>
      <c r="C376" s="4"/>
      <c r="D376" s="4"/>
      <c r="E376" s="4"/>
      <c r="F376" s="4"/>
      <c r="G376" s="8"/>
    </row>
    <row r="377" spans="1:7" ht="18.75" customHeight="1">
      <c r="A377" s="5"/>
      <c r="B377" s="4" t="s">
        <v>10</v>
      </c>
      <c r="C377" s="4"/>
      <c r="D377" s="4"/>
      <c r="E377" s="4"/>
      <c r="F377" s="22">
        <v>41.18207816968541</v>
      </c>
      <c r="G377" s="8"/>
    </row>
    <row r="378" spans="1:7" ht="15" customHeight="1">
      <c r="A378" s="5"/>
      <c r="B378" s="4" t="s">
        <v>11</v>
      </c>
      <c r="C378" s="4"/>
      <c r="D378" s="4"/>
      <c r="E378" s="4"/>
      <c r="F378" s="22">
        <v>15.443279313632031</v>
      </c>
      <c r="G378" s="8"/>
    </row>
    <row r="379" spans="1:7" ht="18.75" customHeight="1">
      <c r="A379" s="5"/>
      <c r="B379" s="4" t="s">
        <v>12</v>
      </c>
      <c r="C379" s="4"/>
      <c r="D379" s="4"/>
      <c r="E379" s="4"/>
      <c r="F379" s="22">
        <v>29.361296472831267</v>
      </c>
      <c r="G379" s="8"/>
    </row>
    <row r="380" spans="1:7" ht="15" customHeight="1">
      <c r="A380" s="5"/>
      <c r="B380" s="4" t="s">
        <v>13</v>
      </c>
      <c r="C380" s="4"/>
      <c r="D380" s="4"/>
      <c r="E380" s="4"/>
      <c r="F380" s="22">
        <v>10.009532888465206</v>
      </c>
      <c r="G380" s="8"/>
    </row>
    <row r="381" spans="1:7" ht="12">
      <c r="A381" s="5"/>
      <c r="B381" s="4"/>
      <c r="C381" s="4"/>
      <c r="D381" s="4"/>
      <c r="E381" s="4"/>
      <c r="F381" s="4"/>
      <c r="G381" s="8"/>
    </row>
    <row r="382" spans="1:7" ht="12">
      <c r="A382" s="5"/>
      <c r="B382" s="16" t="s">
        <v>14</v>
      </c>
      <c r="C382" s="4"/>
      <c r="D382" s="4"/>
      <c r="E382" s="4"/>
      <c r="F382" s="22"/>
      <c r="G382" s="8"/>
    </row>
    <row r="383" spans="1:7" ht="18.75" customHeight="1">
      <c r="A383" s="5"/>
      <c r="B383" s="4" t="s">
        <v>15</v>
      </c>
      <c r="C383" s="4"/>
      <c r="D383" s="4"/>
      <c r="E383" s="4"/>
      <c r="F383" s="22">
        <v>25.834127740705433</v>
      </c>
      <c r="G383" s="8"/>
    </row>
    <row r="384" spans="1:7" ht="15" customHeight="1">
      <c r="A384" s="5"/>
      <c r="B384" s="4" t="s">
        <v>16</v>
      </c>
      <c r="C384" s="4"/>
      <c r="D384" s="4"/>
      <c r="E384" s="4"/>
      <c r="F384" s="22">
        <v>22.4976167778837</v>
      </c>
      <c r="G384" s="8"/>
    </row>
    <row r="385" spans="1:7" ht="15" customHeight="1">
      <c r="A385" s="5"/>
      <c r="B385" s="4" t="s">
        <v>17</v>
      </c>
      <c r="C385" s="4"/>
      <c r="D385" s="4"/>
      <c r="E385" s="4"/>
      <c r="F385" s="22">
        <v>5.243088655862726</v>
      </c>
      <c r="G385" s="8"/>
    </row>
    <row r="386" spans="1:7" ht="12">
      <c r="A386" s="5"/>
      <c r="B386" s="4"/>
      <c r="C386" s="4"/>
      <c r="D386" s="4"/>
      <c r="E386" s="4"/>
      <c r="F386" s="4"/>
      <c r="G386" s="8"/>
    </row>
    <row r="387" spans="1:7" ht="12">
      <c r="A387" s="5"/>
      <c r="B387" s="4" t="s">
        <v>101</v>
      </c>
      <c r="C387" s="4"/>
      <c r="D387" s="4"/>
      <c r="E387" s="4"/>
      <c r="F387" s="22">
        <v>10.2</v>
      </c>
      <c r="G387" s="8"/>
    </row>
    <row r="388" spans="1:7" ht="12">
      <c r="A388" s="5"/>
      <c r="B388" s="4"/>
      <c r="C388" s="26" t="s">
        <v>18</v>
      </c>
      <c r="D388" s="4"/>
      <c r="E388" s="4"/>
      <c r="F388" s="27">
        <v>1</v>
      </c>
      <c r="G388" s="8"/>
    </row>
    <row r="389" spans="1:7" ht="12">
      <c r="A389" s="5"/>
      <c r="B389" s="4"/>
      <c r="C389" s="26" t="s">
        <v>19</v>
      </c>
      <c r="D389" s="4"/>
      <c r="E389" s="4"/>
      <c r="F389" s="27">
        <v>0.4</v>
      </c>
      <c r="G389" s="8"/>
    </row>
    <row r="390" spans="1:7" ht="12">
      <c r="A390" s="5"/>
      <c r="B390" s="4"/>
      <c r="C390" s="26" t="s">
        <v>20</v>
      </c>
      <c r="D390" s="4"/>
      <c r="E390" s="4"/>
      <c r="F390" s="27">
        <v>0.5</v>
      </c>
      <c r="G390" s="8"/>
    </row>
    <row r="391" spans="1:7" ht="12">
      <c r="A391" s="5"/>
      <c r="B391" s="4"/>
      <c r="C391" s="52" t="s">
        <v>53</v>
      </c>
      <c r="D391" s="4"/>
      <c r="E391" s="4"/>
      <c r="F391" s="27">
        <v>8.3</v>
      </c>
      <c r="G391" s="8"/>
    </row>
    <row r="392" spans="1:7" ht="12">
      <c r="A392" s="5"/>
      <c r="B392" s="4"/>
      <c r="C392" s="4"/>
      <c r="D392" s="4"/>
      <c r="E392" s="4"/>
      <c r="F392" s="22"/>
      <c r="G392" s="8"/>
    </row>
    <row r="393" spans="1:7" s="33" customFormat="1" ht="10.5">
      <c r="A393" s="46"/>
      <c r="B393" s="36" t="s">
        <v>21</v>
      </c>
      <c r="C393" s="36"/>
      <c r="D393" s="36"/>
      <c r="E393" s="36"/>
      <c r="F393" s="75" t="s">
        <v>22</v>
      </c>
      <c r="G393" s="47"/>
    </row>
    <row r="394" spans="1:7" ht="12">
      <c r="A394" s="11"/>
      <c r="B394" s="12"/>
      <c r="C394" s="12"/>
      <c r="D394" s="12"/>
      <c r="E394" s="12"/>
      <c r="F394" s="12"/>
      <c r="G394" s="13"/>
    </row>
    <row r="404" spans="1:8" ht="12">
      <c r="A404" s="1"/>
      <c r="B404" s="2"/>
      <c r="C404" s="2"/>
      <c r="D404" s="2"/>
      <c r="E404" s="2"/>
      <c r="F404" s="2"/>
      <c r="G404" s="5"/>
      <c r="H404" s="4"/>
    </row>
    <row r="405" spans="1:8" ht="12">
      <c r="A405" s="5"/>
      <c r="B405" s="4"/>
      <c r="C405" s="4"/>
      <c r="D405" s="4"/>
      <c r="E405" s="71" t="s">
        <v>84</v>
      </c>
      <c r="F405" s="72"/>
      <c r="G405" s="5"/>
      <c r="H405" s="4"/>
    </row>
    <row r="406" spans="1:8" ht="12">
      <c r="A406" s="5"/>
      <c r="B406" s="4"/>
      <c r="C406" s="4"/>
      <c r="D406" s="6" t="s">
        <v>85</v>
      </c>
      <c r="E406" s="6" t="s">
        <v>86</v>
      </c>
      <c r="F406" s="6" t="s">
        <v>87</v>
      </c>
      <c r="G406" s="5"/>
      <c r="H406" s="4"/>
    </row>
    <row r="407" spans="1:8" ht="12">
      <c r="A407" s="5"/>
      <c r="B407" s="4"/>
      <c r="C407" s="4"/>
      <c r="D407" s="6" t="s">
        <v>88</v>
      </c>
      <c r="E407" s="73" t="s">
        <v>89</v>
      </c>
      <c r="F407" s="6" t="s">
        <v>90</v>
      </c>
      <c r="G407" s="5"/>
      <c r="H407" s="4"/>
    </row>
    <row r="408" spans="1:8" ht="12">
      <c r="A408" s="11"/>
      <c r="B408" s="12"/>
      <c r="C408" s="12"/>
      <c r="D408" s="12"/>
      <c r="E408" s="12"/>
      <c r="F408" s="12"/>
      <c r="G408" s="5"/>
      <c r="H408" s="4"/>
    </row>
    <row r="409" spans="1:7" ht="12">
      <c r="A409" s="1"/>
      <c r="B409" s="2"/>
      <c r="C409" s="2"/>
      <c r="D409" s="2"/>
      <c r="E409" s="2"/>
      <c r="F409" s="2"/>
      <c r="G409" s="5"/>
    </row>
    <row r="410" spans="1:7" ht="12">
      <c r="A410" s="5"/>
      <c r="B410" s="4" t="s">
        <v>16</v>
      </c>
      <c r="C410" s="4"/>
      <c r="D410" s="22">
        <v>10.28368794326241</v>
      </c>
      <c r="E410" s="22">
        <v>26.348228043143298</v>
      </c>
      <c r="F410" s="22">
        <v>29.464285714285715</v>
      </c>
      <c r="G410" s="28" t="s">
        <v>23</v>
      </c>
    </row>
    <row r="411" spans="1:7" ht="12">
      <c r="A411" s="5"/>
      <c r="B411" s="4"/>
      <c r="C411" s="4"/>
      <c r="D411" s="22"/>
      <c r="E411" s="22"/>
      <c r="F411" s="22"/>
      <c r="G411" s="28" t="s">
        <v>24</v>
      </c>
    </row>
    <row r="412" spans="1:7" ht="12">
      <c r="A412" s="5"/>
      <c r="B412" s="4"/>
      <c r="C412" s="4"/>
      <c r="D412" s="4"/>
      <c r="E412" s="4"/>
      <c r="F412" s="4"/>
      <c r="G412" s="5"/>
    </row>
    <row r="413" spans="1:11" ht="12">
      <c r="A413" s="5"/>
      <c r="B413" s="4" t="s">
        <v>12</v>
      </c>
      <c r="C413" s="4"/>
      <c r="D413" s="22">
        <v>37.94326241134752</v>
      </c>
      <c r="E413" s="22">
        <v>27.5808936825886</v>
      </c>
      <c r="F413" s="22">
        <v>18.75</v>
      </c>
      <c r="G413" s="28" t="s">
        <v>25</v>
      </c>
      <c r="K413" s="57"/>
    </row>
    <row r="414" spans="1:7" ht="12">
      <c r="A414" s="5"/>
      <c r="B414" s="4"/>
      <c r="C414" s="4"/>
      <c r="D414" s="22"/>
      <c r="E414" s="22"/>
      <c r="F414" s="22"/>
      <c r="G414" s="28" t="s">
        <v>26</v>
      </c>
    </row>
    <row r="415" spans="1:7" ht="12">
      <c r="A415" s="5"/>
      <c r="B415" s="36" t="s">
        <v>27</v>
      </c>
      <c r="C415" s="4"/>
      <c r="D415" s="4"/>
      <c r="E415" s="4"/>
      <c r="F415" s="4"/>
      <c r="G415" s="5"/>
    </row>
    <row r="416" spans="1:7" ht="12">
      <c r="A416" s="46"/>
      <c r="C416" s="36" t="s">
        <v>28</v>
      </c>
      <c r="D416" s="21" t="s">
        <v>139</v>
      </c>
      <c r="E416" s="21" t="s">
        <v>29</v>
      </c>
      <c r="F416" s="21" t="s">
        <v>30</v>
      </c>
      <c r="G416" s="5"/>
    </row>
    <row r="417" spans="1:7" ht="12">
      <c r="A417" s="11"/>
      <c r="B417" s="12"/>
      <c r="C417" s="12"/>
      <c r="D417" s="12"/>
      <c r="E417" s="92"/>
      <c r="F417" s="92"/>
      <c r="G417" s="93"/>
    </row>
    <row r="429" spans="1:8" ht="12">
      <c r="A429" s="1"/>
      <c r="B429" s="2"/>
      <c r="C429" s="2"/>
      <c r="D429" s="2"/>
      <c r="E429" s="2"/>
      <c r="F429" s="3"/>
      <c r="G429" s="4"/>
      <c r="H429" s="4"/>
    </row>
    <row r="430" spans="1:8" ht="12">
      <c r="A430" s="5"/>
      <c r="B430" s="4"/>
      <c r="C430" s="4"/>
      <c r="D430" s="4"/>
      <c r="E430" s="71" t="s">
        <v>31</v>
      </c>
      <c r="F430" s="94"/>
      <c r="G430" s="4"/>
      <c r="H430" s="4"/>
    </row>
    <row r="431" spans="1:8" ht="12">
      <c r="A431" s="5"/>
      <c r="B431" s="4"/>
      <c r="C431" s="4"/>
      <c r="D431" s="6" t="s">
        <v>147</v>
      </c>
      <c r="E431" s="6" t="s">
        <v>148</v>
      </c>
      <c r="F431" s="95" t="s">
        <v>149</v>
      </c>
      <c r="G431" s="4"/>
      <c r="H431" s="4"/>
    </row>
    <row r="432" spans="1:8" ht="12">
      <c r="A432" s="11"/>
      <c r="B432" s="12"/>
      <c r="C432" s="12"/>
      <c r="D432" s="12"/>
      <c r="E432" s="12"/>
      <c r="F432" s="13"/>
      <c r="G432" s="4"/>
      <c r="H432" s="4"/>
    </row>
    <row r="433" spans="1:6" ht="12">
      <c r="A433" s="5"/>
      <c r="B433" s="4"/>
      <c r="C433" s="4"/>
      <c r="D433" s="4"/>
      <c r="E433" s="4"/>
      <c r="F433" s="8"/>
    </row>
    <row r="434" spans="1:7" ht="12">
      <c r="A434" s="5"/>
      <c r="B434" s="4" t="s">
        <v>12</v>
      </c>
      <c r="C434" s="4"/>
      <c r="D434" s="22">
        <v>17.349397590361445</v>
      </c>
      <c r="E434" s="22">
        <v>38.19672131147541</v>
      </c>
      <c r="F434" s="96">
        <v>29.75609756097561</v>
      </c>
      <c r="G434" s="57" t="s">
        <v>32</v>
      </c>
    </row>
    <row r="435" spans="1:7" ht="12">
      <c r="A435" s="5"/>
      <c r="B435" s="4"/>
      <c r="C435" s="4"/>
      <c r="D435" s="4"/>
      <c r="E435" s="4"/>
      <c r="F435" s="8"/>
      <c r="G435" s="57" t="s">
        <v>33</v>
      </c>
    </row>
    <row r="436" spans="1:6" ht="12">
      <c r="A436" s="5"/>
      <c r="B436" s="4"/>
      <c r="C436" s="4"/>
      <c r="D436" s="4"/>
      <c r="E436" s="4"/>
      <c r="F436" s="8"/>
    </row>
    <row r="437" spans="1:6" ht="6" customHeight="1">
      <c r="A437" s="5"/>
      <c r="B437" s="4"/>
      <c r="C437" s="4"/>
      <c r="D437" s="4"/>
      <c r="E437" s="4"/>
      <c r="F437" s="8"/>
    </row>
    <row r="438" spans="1:7" ht="12">
      <c r="A438" s="5"/>
      <c r="B438" s="4" t="s">
        <v>13</v>
      </c>
      <c r="C438" s="4"/>
      <c r="D438" s="22">
        <v>4.337349397590361</v>
      </c>
      <c r="E438" s="22">
        <v>13.770491803278688</v>
      </c>
      <c r="F438" s="96">
        <v>9.951219512195122</v>
      </c>
      <c r="G438" s="57" t="s">
        <v>34</v>
      </c>
    </row>
    <row r="439" spans="1:7" ht="12">
      <c r="A439" s="5"/>
      <c r="B439" s="4"/>
      <c r="C439" s="4"/>
      <c r="D439" s="4"/>
      <c r="E439" s="4"/>
      <c r="F439" s="8"/>
      <c r="G439" s="57" t="s">
        <v>35</v>
      </c>
    </row>
    <row r="440" spans="1:7" s="33" customFormat="1" ht="10.5">
      <c r="A440" s="46"/>
      <c r="B440" s="36" t="s">
        <v>27</v>
      </c>
      <c r="C440" s="36"/>
      <c r="D440" s="36"/>
      <c r="E440" s="36"/>
      <c r="F440" s="47"/>
      <c r="G440" s="97"/>
    </row>
    <row r="441" spans="1:6" s="33" customFormat="1" ht="10.5">
      <c r="A441" s="46"/>
      <c r="C441" s="36" t="s">
        <v>28</v>
      </c>
      <c r="D441" s="21" t="s">
        <v>185</v>
      </c>
      <c r="E441" s="21" t="s">
        <v>36</v>
      </c>
      <c r="F441" s="98" t="s">
        <v>151</v>
      </c>
    </row>
    <row r="442" spans="1:6" ht="12">
      <c r="A442" s="11"/>
      <c r="B442" s="12"/>
      <c r="C442" s="12"/>
      <c r="D442" s="12"/>
      <c r="E442" s="12"/>
      <c r="F442" s="13"/>
    </row>
    <row r="455" spans="1:8" ht="12">
      <c r="A455" s="1"/>
      <c r="B455" s="2"/>
      <c r="C455" s="2"/>
      <c r="D455" s="2"/>
      <c r="E455" s="2"/>
      <c r="F455" s="2"/>
      <c r="G455" s="2"/>
      <c r="H455" s="3"/>
    </row>
    <row r="456" spans="1:8" ht="12">
      <c r="A456" s="5"/>
      <c r="B456" s="4"/>
      <c r="C456" s="4"/>
      <c r="D456" s="4"/>
      <c r="E456" s="4"/>
      <c r="G456" s="21" t="s">
        <v>191</v>
      </c>
      <c r="H456" s="8"/>
    </row>
    <row r="457" spans="1:8" ht="12">
      <c r="A457" s="5"/>
      <c r="B457" s="4"/>
      <c r="C457" s="4"/>
      <c r="D457" s="4"/>
      <c r="E457" s="4"/>
      <c r="F457" s="48" t="s">
        <v>192</v>
      </c>
      <c r="G457" s="21" t="s">
        <v>193</v>
      </c>
      <c r="H457" s="8"/>
    </row>
    <row r="458" spans="1:8" ht="12">
      <c r="A458" s="11"/>
      <c r="B458" s="12"/>
      <c r="C458" s="12"/>
      <c r="D458" s="12"/>
      <c r="E458" s="12"/>
      <c r="F458" s="12"/>
      <c r="G458" s="92"/>
      <c r="H458" s="13"/>
    </row>
    <row r="459" spans="1:8" ht="12">
      <c r="A459" s="5"/>
      <c r="B459" s="4"/>
      <c r="C459" s="4"/>
      <c r="D459" s="4"/>
      <c r="E459" s="4"/>
      <c r="F459" s="4"/>
      <c r="G459" s="45"/>
      <c r="H459" s="8"/>
    </row>
    <row r="460" spans="1:8" ht="12.75" customHeight="1">
      <c r="A460" s="5"/>
      <c r="B460" s="4" t="s">
        <v>37</v>
      </c>
      <c r="C460" s="4"/>
      <c r="D460" s="4"/>
      <c r="E460" s="4"/>
      <c r="F460" s="22">
        <v>38.8996138996139</v>
      </c>
      <c r="G460" s="45" t="s">
        <v>242</v>
      </c>
      <c r="H460" s="8"/>
    </row>
    <row r="461" spans="1:8" ht="12.75" customHeight="1">
      <c r="A461" s="5"/>
      <c r="B461" s="4"/>
      <c r="C461" s="4"/>
      <c r="D461" s="4"/>
      <c r="E461" s="4"/>
      <c r="F461" s="22"/>
      <c r="G461" s="45"/>
      <c r="H461" s="8"/>
    </row>
    <row r="462" spans="1:8" ht="12.75" customHeight="1">
      <c r="A462" s="5"/>
      <c r="B462" s="4" t="s">
        <v>38</v>
      </c>
      <c r="C462" s="4"/>
      <c r="D462" s="4"/>
      <c r="E462" s="4"/>
      <c r="F462" s="22">
        <v>40.73359073359073</v>
      </c>
      <c r="G462" s="45" t="s">
        <v>39</v>
      </c>
      <c r="H462" s="8"/>
    </row>
    <row r="463" spans="1:8" ht="12.75" customHeight="1">
      <c r="A463" s="5"/>
      <c r="B463" s="4"/>
      <c r="C463" s="4"/>
      <c r="D463" s="4"/>
      <c r="E463" s="4"/>
      <c r="F463" s="22"/>
      <c r="G463" s="45"/>
      <c r="H463" s="8"/>
    </row>
    <row r="464" spans="1:8" ht="12.75" customHeight="1">
      <c r="A464" s="5"/>
      <c r="B464" s="4" t="s">
        <v>40</v>
      </c>
      <c r="C464" s="4"/>
      <c r="D464" s="4"/>
      <c r="E464" s="4"/>
      <c r="F464" s="22">
        <v>15.637065637065637</v>
      </c>
      <c r="G464" s="45" t="s">
        <v>41</v>
      </c>
      <c r="H464" s="8"/>
    </row>
    <row r="465" spans="1:8" ht="12.75" customHeight="1">
      <c r="A465" s="5"/>
      <c r="B465" s="4"/>
      <c r="C465" s="4"/>
      <c r="D465" s="4"/>
      <c r="E465" s="4"/>
      <c r="F465" s="22"/>
      <c r="G465" s="45"/>
      <c r="H465" s="8"/>
    </row>
    <row r="466" spans="1:8" ht="12.75" customHeight="1">
      <c r="A466" s="5"/>
      <c r="B466" s="4" t="s">
        <v>42</v>
      </c>
      <c r="C466" s="4"/>
      <c r="D466" s="4"/>
      <c r="E466" s="4"/>
      <c r="F466" s="22">
        <v>4.72972972972973</v>
      </c>
      <c r="G466" s="45" t="s">
        <v>43</v>
      </c>
      <c r="H466" s="8"/>
    </row>
    <row r="467" spans="1:8" ht="6" customHeight="1">
      <c r="A467" s="5"/>
      <c r="B467" s="4"/>
      <c r="C467" s="4"/>
      <c r="D467" s="4"/>
      <c r="E467" s="4"/>
      <c r="F467" s="18"/>
      <c r="G467" s="45"/>
      <c r="H467" s="8"/>
    </row>
    <row r="468" spans="1:8" ht="12">
      <c r="A468" s="5"/>
      <c r="B468" s="4"/>
      <c r="C468" s="4" t="s">
        <v>149</v>
      </c>
      <c r="D468" s="4"/>
      <c r="E468" s="4"/>
      <c r="F468" s="22">
        <v>100</v>
      </c>
      <c r="G468" s="99" t="s">
        <v>44</v>
      </c>
      <c r="H468" s="8"/>
    </row>
    <row r="469" spans="1:8" ht="12">
      <c r="A469" s="11"/>
      <c r="B469" s="12"/>
      <c r="C469" s="12"/>
      <c r="D469" s="12"/>
      <c r="E469" s="12"/>
      <c r="F469" s="12"/>
      <c r="G469" s="12"/>
      <c r="H469" s="13"/>
    </row>
    <row r="479" spans="1:9" ht="12">
      <c r="A479" s="1"/>
      <c r="B479" s="2"/>
      <c r="C479" s="2"/>
      <c r="D479" s="2"/>
      <c r="E479" s="2"/>
      <c r="F479" s="2"/>
      <c r="G479" s="2"/>
      <c r="H479" s="2"/>
      <c r="I479" s="3"/>
    </row>
    <row r="480" spans="1:9" ht="12">
      <c r="A480" s="5"/>
      <c r="B480" s="4"/>
      <c r="C480" s="4"/>
      <c r="D480" s="4"/>
      <c r="E480" s="4"/>
      <c r="F480" s="4"/>
      <c r="G480" s="71" t="s">
        <v>45</v>
      </c>
      <c r="H480" s="4"/>
      <c r="I480" s="8"/>
    </row>
    <row r="481" spans="1:9" ht="12">
      <c r="A481" s="5"/>
      <c r="B481" s="4"/>
      <c r="C481" s="4"/>
      <c r="D481" s="4"/>
      <c r="E481" s="4"/>
      <c r="F481" s="48" t="s">
        <v>147</v>
      </c>
      <c r="G481" s="48" t="s">
        <v>148</v>
      </c>
      <c r="H481" s="48" t="s">
        <v>149</v>
      </c>
      <c r="I481" s="8"/>
    </row>
    <row r="482" spans="1:9" ht="12">
      <c r="A482" s="11"/>
      <c r="B482" s="12"/>
      <c r="C482" s="12"/>
      <c r="D482" s="12"/>
      <c r="E482" s="12"/>
      <c r="F482" s="12"/>
      <c r="G482" s="12"/>
      <c r="H482" s="12"/>
      <c r="I482" s="13"/>
    </row>
    <row r="483" spans="1:9" ht="12">
      <c r="A483" s="1"/>
      <c r="B483" s="2"/>
      <c r="C483" s="2"/>
      <c r="D483" s="2"/>
      <c r="E483" s="2"/>
      <c r="F483" s="2"/>
      <c r="G483" s="2"/>
      <c r="H483" s="2"/>
      <c r="I483" s="3"/>
    </row>
    <row r="484" spans="1:9" ht="12.75" customHeight="1">
      <c r="A484" s="5"/>
      <c r="B484" s="4" t="s">
        <v>37</v>
      </c>
      <c r="C484" s="4"/>
      <c r="D484" s="4"/>
      <c r="E484" s="4"/>
      <c r="F484" s="22">
        <v>21.16788321167883</v>
      </c>
      <c r="G484" s="22">
        <v>50.90909090909091</v>
      </c>
      <c r="H484" s="22">
        <v>38.87795275590551</v>
      </c>
      <c r="I484" s="8"/>
    </row>
    <row r="485" spans="1:9" ht="12.75" customHeight="1">
      <c r="A485" s="5"/>
      <c r="B485" s="4"/>
      <c r="C485" s="4"/>
      <c r="D485" s="4"/>
      <c r="E485" s="4"/>
      <c r="F485" s="22"/>
      <c r="G485" s="22"/>
      <c r="H485" s="22"/>
      <c r="I485" s="8"/>
    </row>
    <row r="486" spans="1:9" ht="12.75" customHeight="1">
      <c r="A486" s="5"/>
      <c r="B486" s="4" t="s">
        <v>38</v>
      </c>
      <c r="C486" s="4"/>
      <c r="D486" s="4"/>
      <c r="E486" s="4"/>
      <c r="F486" s="22">
        <v>47.93187347931873</v>
      </c>
      <c r="G486" s="22">
        <v>36.03305785123967</v>
      </c>
      <c r="H486" s="22">
        <v>40.846456692913385</v>
      </c>
      <c r="I486" s="8"/>
    </row>
    <row r="487" spans="1:9" ht="12.75" customHeight="1">
      <c r="A487" s="5"/>
      <c r="B487" s="4"/>
      <c r="C487" s="4"/>
      <c r="D487" s="4"/>
      <c r="E487" s="4"/>
      <c r="F487" s="22"/>
      <c r="G487" s="22"/>
      <c r="H487" s="22"/>
      <c r="I487" s="8"/>
    </row>
    <row r="488" spans="1:9" ht="12.75" customHeight="1">
      <c r="A488" s="5"/>
      <c r="B488" s="4" t="s">
        <v>40</v>
      </c>
      <c r="C488" s="4"/>
      <c r="D488" s="4"/>
      <c r="E488" s="4"/>
      <c r="F488" s="22">
        <v>23.844282238442823</v>
      </c>
      <c r="G488" s="22">
        <v>10.082644628099173</v>
      </c>
      <c r="H488" s="22">
        <v>15.649606299212598</v>
      </c>
      <c r="I488" s="8"/>
    </row>
    <row r="489" spans="1:9" ht="12.75" customHeight="1">
      <c r="A489" s="5"/>
      <c r="B489" s="4"/>
      <c r="C489" s="4"/>
      <c r="D489" s="4"/>
      <c r="E489" s="4"/>
      <c r="F489" s="22"/>
      <c r="G489" s="22"/>
      <c r="H489" s="22"/>
      <c r="I489" s="8"/>
    </row>
    <row r="490" spans="1:9" ht="12.75" customHeight="1">
      <c r="A490" s="5"/>
      <c r="B490" s="4" t="s">
        <v>42</v>
      </c>
      <c r="C490" s="4"/>
      <c r="D490" s="4"/>
      <c r="E490" s="4"/>
      <c r="F490" s="22">
        <v>7.0559610705596105</v>
      </c>
      <c r="G490" s="22">
        <v>2.975206611570248</v>
      </c>
      <c r="H490" s="22">
        <v>4.625984251968504</v>
      </c>
      <c r="I490" s="8"/>
    </row>
    <row r="491" spans="1:9" ht="6" customHeight="1">
      <c r="A491" s="5"/>
      <c r="B491" s="4"/>
      <c r="C491" s="4"/>
      <c r="D491" s="4"/>
      <c r="E491" s="4"/>
      <c r="F491" s="22"/>
      <c r="G491" s="22"/>
      <c r="H491" s="22"/>
      <c r="I491" s="8"/>
    </row>
    <row r="492" spans="1:9" ht="12.75" customHeight="1">
      <c r="A492" s="5"/>
      <c r="B492" s="4"/>
      <c r="C492" s="4" t="s">
        <v>149</v>
      </c>
      <c r="D492" s="4"/>
      <c r="E492" s="4"/>
      <c r="F492" s="22">
        <v>100</v>
      </c>
      <c r="G492" s="22">
        <v>100</v>
      </c>
      <c r="H492" s="22">
        <v>100</v>
      </c>
      <c r="I492" s="8"/>
    </row>
    <row r="493" spans="1:9" s="33" customFormat="1" ht="10.5">
      <c r="A493" s="46"/>
      <c r="B493" s="36"/>
      <c r="C493" s="33" t="s">
        <v>231</v>
      </c>
      <c r="D493" s="36"/>
      <c r="E493" s="36"/>
      <c r="F493" s="21" t="s">
        <v>46</v>
      </c>
      <c r="G493" s="21" t="s">
        <v>47</v>
      </c>
      <c r="H493" s="75" t="s">
        <v>48</v>
      </c>
      <c r="I493" s="47"/>
    </row>
    <row r="494" spans="1:9" ht="12">
      <c r="A494" s="11"/>
      <c r="B494" s="12"/>
      <c r="C494" s="12"/>
      <c r="D494" s="12"/>
      <c r="E494" s="12"/>
      <c r="F494" s="12"/>
      <c r="G494" s="12"/>
      <c r="H494" s="12"/>
      <c r="I494" s="13"/>
    </row>
    <row r="495" ht="3.75" customHeight="1"/>
    <row r="496" ht="12">
      <c r="B496" s="57" t="s">
        <v>49</v>
      </c>
    </row>
    <row r="497" ht="12">
      <c r="B497" s="57"/>
    </row>
  </sheetData>
  <mergeCells count="2">
    <mergeCell ref="D335:E335"/>
    <mergeCell ref="D123:F123"/>
  </mergeCells>
  <printOptions/>
  <pageMargins left="0.75" right="0.75" top="0.5" bottom="0.5" header="0.5" footer="0.5"/>
  <pageSetup horizontalDpi="300" verticalDpi="300" orientation="portrait"/>
  <rowBreaks count="10" manualBreakCount="10">
    <brk id="62" max="16" man="1"/>
    <brk id="116" max="16" man="1"/>
    <brk id="169" max="16" man="1"/>
    <brk id="203" max="16" man="1"/>
    <brk id="240" max="16" man="1"/>
    <brk id="291" max="16" man="1"/>
    <brk id="325" max="16" man="1"/>
    <brk id="362" max="16" man="1"/>
    <brk id="397" max="16" man="1"/>
    <brk id="448" max="16" man="1"/>
  </rowBreaks>
  <colBreaks count="1" manualBreakCount="1">
    <brk id="9" max="49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 State San Marcos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iits</dc:creator>
  <cp:keywords/>
  <dc:description/>
  <cp:lastModifiedBy>Patricia Morris</cp:lastModifiedBy>
  <cp:lastPrinted>2006-02-20T18:53:40Z</cp:lastPrinted>
  <dcterms:created xsi:type="dcterms:W3CDTF">2006-02-20T18:51:47Z</dcterms:created>
  <dcterms:modified xsi:type="dcterms:W3CDTF">2008-09-08T23:13:43Z</dcterms:modified>
  <cp:category/>
  <cp:version/>
  <cp:contentType/>
  <cp:contentStatus/>
</cp:coreProperties>
</file>