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activeTab="0"/>
  </bookViews>
  <sheets>
    <sheet name="EAF Standard Form" sheetId="1" r:id="rId1"/>
    <sheet name="Sheet2" sheetId="2" r:id="rId2"/>
    <sheet name="Sheet3" sheetId="3" r:id="rId3"/>
  </sheets>
  <definedNames>
    <definedName name="_xlnm.Print_Area" localSheetId="0">'EAF Standard Form'!$A$1:$L$93</definedName>
  </definedNames>
  <calcPr fullCalcOnLoad="1"/>
</workbook>
</file>

<file path=xl/sharedStrings.xml><?xml version="1.0" encoding="utf-8"?>
<sst xmlns="http://schemas.openxmlformats.org/spreadsheetml/2006/main" count="111" uniqueCount="97">
  <si>
    <t>New Employee</t>
  </si>
  <si>
    <t>Rehired Employee</t>
  </si>
  <si>
    <t>Appointment Change</t>
  </si>
  <si>
    <t>Old rate</t>
  </si>
  <si>
    <t>Other Change</t>
  </si>
  <si>
    <t>Pay Rate Change</t>
  </si>
  <si>
    <t>Per</t>
  </si>
  <si>
    <t>Job Title</t>
  </si>
  <si>
    <t>Department Phone</t>
  </si>
  <si>
    <t>Hours per week:</t>
  </si>
  <si>
    <t>Benefits</t>
  </si>
  <si>
    <t>Total</t>
  </si>
  <si>
    <t>=</t>
  </si>
  <si>
    <t>Total # of weeks:</t>
  </si>
  <si>
    <t xml:space="preserve">  Wages  +</t>
  </si>
  <si>
    <t>Total # of pay periods:</t>
  </si>
  <si>
    <t xml:space="preserve"> Hourly Pay Rate:</t>
  </si>
  <si>
    <t xml:space="preserve"> Salary Per Pay Period:</t>
  </si>
  <si>
    <t>Salary Monthly:</t>
  </si>
  <si>
    <t>Supervisor Name</t>
  </si>
  <si>
    <t>Date</t>
  </si>
  <si>
    <t>Benefit Rate:</t>
  </si>
  <si>
    <t>Supervisor Signature</t>
  </si>
  <si>
    <t>Project Director Name</t>
  </si>
  <si>
    <t>Project Director Signature</t>
  </si>
  <si>
    <t>Project Charges if Salaried employee:</t>
  </si>
  <si>
    <t>Project Charges if Hourly employee:</t>
  </si>
  <si>
    <t>Current Employee</t>
  </si>
  <si>
    <t>Extending Appointment</t>
  </si>
  <si>
    <t>Employee Name (Last, First, MI)</t>
  </si>
  <si>
    <t xml:space="preserve">     Type of Employee:</t>
  </si>
  <si>
    <t>Employee Information</t>
  </si>
  <si>
    <t>Pay Rate and Project Cost Information</t>
  </si>
  <si>
    <t>Complete this section for one type of employee only (Hourly or Salaried)</t>
  </si>
  <si>
    <t>Supervisor and/or Project Director Signature</t>
  </si>
  <si>
    <t xml:space="preserve">     If Change, Select Reason:</t>
  </si>
  <si>
    <t>CSU Employee</t>
  </si>
  <si>
    <t>EMPLOYMENT AUTHORIZATION FORM (STANDARD EAF)</t>
  </si>
  <si>
    <r>
      <t xml:space="preserve">    (Select one employee category and place an</t>
    </r>
    <r>
      <rPr>
        <b/>
        <sz val="10"/>
        <rFont val="Times New Roman"/>
        <family val="1"/>
      </rPr>
      <t xml:space="preserve"> "X" </t>
    </r>
    <r>
      <rPr>
        <sz val="10"/>
        <rFont val="Times New Roman"/>
        <family val="0"/>
      </rPr>
      <t>in the box below)</t>
    </r>
  </si>
  <si>
    <t xml:space="preserve">Non-Exempt </t>
  </si>
  <si>
    <t>End Date:</t>
  </si>
  <si>
    <t>Total # of Weeks:</t>
  </si>
  <si>
    <t>Effective Dates and Employee Category Information</t>
  </si>
  <si>
    <t>Employee Email</t>
  </si>
  <si>
    <t>(See Note Below for</t>
  </si>
  <si>
    <t>Project #</t>
  </si>
  <si>
    <t>Fund #</t>
  </si>
  <si>
    <t>Dept #</t>
  </si>
  <si>
    <t>Part-Time Employees)</t>
  </si>
  <si>
    <t>will be eligible for the 8% Employer Retirement plan contribution and the project will be responsible for the funding of such contribution (Student Assistants are not eligible)</t>
  </si>
  <si>
    <t>Project Name(s):</t>
  </si>
  <si>
    <t xml:space="preserve">New Employee Start Date = First Day Working </t>
  </si>
  <si>
    <t xml:space="preserve">To be completed by the supervisor or designee (please type). </t>
  </si>
  <si>
    <t>Class Code (if applicable)</t>
  </si>
  <si>
    <t>This position involves working with (check all that apply):</t>
  </si>
  <si>
    <t>Minors</t>
  </si>
  <si>
    <t xml:space="preserve"> Student Asst = min. 6 units undergrad/4 units grad</t>
  </si>
  <si>
    <t>Contact Person:</t>
  </si>
  <si>
    <t>(Not to exceed 52 weeks)</t>
  </si>
  <si>
    <r>
      <t xml:space="preserve">Complete for </t>
    </r>
    <r>
      <rPr>
        <u val="single"/>
        <sz val="9"/>
        <rFont val="Arial"/>
        <family val="2"/>
      </rPr>
      <t>Hourly</t>
    </r>
    <r>
      <rPr>
        <sz val="9"/>
        <rFont val="Arial"/>
        <family val="2"/>
      </rPr>
      <t xml:space="preserve"> Non-Exempt Employees only:</t>
    </r>
  </si>
  <si>
    <r>
      <t xml:space="preserve">Complete for </t>
    </r>
    <r>
      <rPr>
        <u val="single"/>
        <sz val="9"/>
        <rFont val="Arial"/>
        <family val="2"/>
      </rPr>
      <t xml:space="preserve">Salaried </t>
    </r>
    <r>
      <rPr>
        <sz val="9"/>
        <rFont val="Arial"/>
        <family val="2"/>
      </rPr>
      <t>Exempt Employees only:</t>
    </r>
  </si>
  <si>
    <t>If pay rate change, show old rate and attach justification:</t>
  </si>
  <si>
    <t xml:space="preserve">All Others - Effective Date should be the 1st or 16th of the month </t>
  </si>
  <si>
    <t>CSUSM CORPORATION</t>
  </si>
  <si>
    <t>(This appointment is not effective until approved by the CSUSM Corporation Executive Director or designee)</t>
  </si>
  <si>
    <t>NOTE: All Part-Time Employees working 1,000 hours or more during the fiscal year (July - June) and still actively employed with CSUSM Corporation on June 30th</t>
  </si>
  <si>
    <t>Comments</t>
  </si>
  <si>
    <t>ADP Time &amp; Attendance Supervisor (if different than above)</t>
  </si>
  <si>
    <t>Proposed Start/Effective Date*:</t>
  </si>
  <si>
    <t>President's Designee Signature</t>
  </si>
  <si>
    <r>
      <t xml:space="preserve">Please attach a completed </t>
    </r>
    <r>
      <rPr>
        <b/>
        <sz val="10"/>
        <rFont val="Arial"/>
        <family val="2"/>
      </rPr>
      <t>job description</t>
    </r>
    <r>
      <rPr>
        <sz val="10"/>
        <rFont val="Arial"/>
        <family val="2"/>
      </rPr>
      <t xml:space="preserve"> to this form for all </t>
    </r>
    <r>
      <rPr>
        <b/>
        <sz val="10"/>
        <rFont val="Arial"/>
        <family val="2"/>
      </rPr>
      <t>NEW HIRES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NEW JOB TITLES</t>
    </r>
    <r>
      <rPr>
        <sz val="10"/>
        <rFont val="Arial"/>
        <family val="2"/>
      </rPr>
      <t xml:space="preserve"> prior to submittal.  </t>
    </r>
  </si>
  <si>
    <t xml:space="preserve"> *Please submit New Hire EAFs a minimum of two weeks in advance of start date.</t>
  </si>
  <si>
    <t>HR ONLY:</t>
  </si>
  <si>
    <t>send EAF to Corporation HR (hrcorp@csusm.edu) for final review and additional required approvals</t>
  </si>
  <si>
    <t xml:space="preserve">Directions:  Route EAF through Adobe Sign for required approvals up through Division VP,  Provost or Dean of OGSR (where applicable); after applicable approvals have been obtained, </t>
  </si>
  <si>
    <t xml:space="preserve">Disabled  </t>
  </si>
  <si>
    <t xml:space="preserve">Dean (Academic Affairs Only) </t>
  </si>
  <si>
    <t xml:space="preserve">Dean Signature </t>
  </si>
  <si>
    <t>Division VP or Provost/Vice Provost Reviewer Signature</t>
  </si>
  <si>
    <t xml:space="preserve">Elderly </t>
  </si>
  <si>
    <t>Animals</t>
  </si>
  <si>
    <t>Division VP, Provost/Vice Provost or Dean of OGSR Name</t>
  </si>
  <si>
    <t>Division VP, Provost/Vice Provost or Dean of OGSR Signature</t>
  </si>
  <si>
    <t>Working Remotely or Hybrid - Zip Code</t>
  </si>
  <si>
    <r>
      <t xml:space="preserve">Regular Employee </t>
    </r>
    <r>
      <rPr>
        <sz val="9"/>
        <rFont val="Arial"/>
        <family val="2"/>
      </rPr>
      <t>(37% Benefit Rate)</t>
    </r>
  </si>
  <si>
    <r>
      <t>Student Asst sick time only</t>
    </r>
    <r>
      <rPr>
        <sz val="9"/>
        <rFont val="Arial"/>
        <family val="2"/>
      </rPr>
      <t>(2.2% Benefit Rate)</t>
    </r>
  </si>
  <si>
    <t>CSUSM Corporation Human Resources Approval</t>
  </si>
  <si>
    <t>CSUSM Human Resources Approval</t>
  </si>
  <si>
    <r>
      <t xml:space="preserve">Handwritten forms will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be accepted</t>
    </r>
  </si>
  <si>
    <r>
      <t xml:space="preserve">Temporary/Part-time with paid vacation/PTO/Holidays </t>
    </r>
    <r>
      <rPr>
        <sz val="9"/>
        <rFont val="Arial"/>
        <family val="2"/>
      </rPr>
      <t>(9.3% Benefit Rate)</t>
    </r>
  </si>
  <si>
    <r>
      <t xml:space="preserve">Temporary/Part-Time sick time only </t>
    </r>
    <r>
      <rPr>
        <sz val="9"/>
        <rFont val="Arial"/>
        <family val="2"/>
      </rPr>
      <t>(9.3% Benefit Rate)</t>
    </r>
  </si>
  <si>
    <t>Required to drive on CSUSM Corporation Business</t>
  </si>
  <si>
    <t>Yes</t>
  </si>
  <si>
    <t>No</t>
  </si>
  <si>
    <t>CSUSM Corp. Approval (SP-funded project[s])</t>
  </si>
  <si>
    <t>CSUSM Corp. Approval (CP-funded project[s])</t>
  </si>
  <si>
    <t>REV. 2.20.24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</si>
</sst>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&quot;$&quot;#,##0.00"/>
    <numFmt numFmtId="168" formatCode="0.0%"/>
    <numFmt numFmtId="169" formatCode="[$-409]dddd\,\ mmmm\ d\,\ yyyy"/>
    <numFmt numFmtId="170" formatCode="[$-409]h:mm:ss\ AM/PM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sz val="14"/>
      <name val="Script"/>
      <family val="4"/>
    </font>
    <font>
      <b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b/>
      <i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8" fillId="35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/>
      <protection/>
    </xf>
    <xf numFmtId="0" fontId="0" fillId="0" borderId="11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166" fontId="7" fillId="0" borderId="15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13" fillId="0" borderId="0" xfId="0" applyNumberFormat="1" applyFont="1" applyFill="1" applyBorder="1" applyAlignment="1" applyProtection="1">
      <alignment horizontal="right"/>
      <protection/>
    </xf>
    <xf numFmtId="166" fontId="7" fillId="0" borderId="15" xfId="44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168" fontId="4" fillId="0" borderId="11" xfId="0" applyNumberFormat="1" applyFont="1" applyFill="1" applyBorder="1" applyAlignment="1" applyProtection="1">
      <alignment horizontal="right"/>
      <protection/>
    </xf>
    <xf numFmtId="9" fontId="4" fillId="0" borderId="11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68" fontId="13" fillId="0" borderId="0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9" fillId="0" borderId="10" xfId="44" applyNumberFormat="1" applyFont="1" applyFill="1" applyBorder="1" applyAlignment="1" applyProtection="1">
      <alignment/>
      <protection locked="0"/>
    </xf>
    <xf numFmtId="0" fontId="9" fillId="0" borderId="23" xfId="44" applyNumberFormat="1" applyFont="1" applyFill="1" applyBorder="1" applyAlignment="1" applyProtection="1">
      <alignment/>
      <protection locked="0"/>
    </xf>
    <xf numFmtId="0" fontId="58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indent="4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37" borderId="19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5" xfId="0" applyFont="1" applyFill="1" applyBorder="1" applyAlignment="1" applyProtection="1">
      <alignment/>
      <protection/>
    </xf>
    <xf numFmtId="0" fontId="58" fillId="35" borderId="18" xfId="0" applyFont="1" applyFill="1" applyBorder="1" applyAlignment="1" applyProtection="1">
      <alignment/>
      <protection/>
    </xf>
    <xf numFmtId="0" fontId="58" fillId="35" borderId="15" xfId="0" applyFont="1" applyFill="1" applyBorder="1" applyAlignment="1" applyProtection="1">
      <alignment/>
      <protection/>
    </xf>
    <xf numFmtId="0" fontId="58" fillId="35" borderId="19" xfId="0" applyFont="1" applyFill="1" applyBorder="1" applyAlignment="1" applyProtection="1">
      <alignment/>
      <protection/>
    </xf>
    <xf numFmtId="0" fontId="58" fillId="35" borderId="11" xfId="0" applyFont="1" applyFill="1" applyBorder="1" applyAlignment="1" applyProtection="1">
      <alignment/>
      <protection/>
    </xf>
    <xf numFmtId="0" fontId="58" fillId="35" borderId="2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0" fillId="35" borderId="18" xfId="0" applyFont="1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/>
      <protection/>
    </xf>
    <xf numFmtId="0" fontId="60" fillId="35" borderId="15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 vertical="top"/>
      <protection/>
    </xf>
    <xf numFmtId="0" fontId="13" fillId="0" borderId="21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9" fillId="33" borderId="0" xfId="0" applyFont="1" applyFill="1" applyAlignment="1" applyProtection="1">
      <alignment horizontal="center" vertical="top" wrapText="1"/>
      <protection/>
    </xf>
    <xf numFmtId="0" fontId="4" fillId="37" borderId="0" xfId="0" applyFont="1" applyFill="1" applyAlignment="1">
      <alignment horizontal="center" wrapText="1"/>
    </xf>
    <xf numFmtId="0" fontId="4" fillId="0" borderId="21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 vertical="top" wrapText="1"/>
      <protection/>
    </xf>
    <xf numFmtId="0" fontId="8" fillId="38" borderId="24" xfId="0" applyFont="1" applyFill="1" applyBorder="1" applyAlignment="1" applyProtection="1">
      <alignment horizontal="center" vertical="top" wrapText="1"/>
      <protection/>
    </xf>
    <xf numFmtId="0" fontId="8" fillId="38" borderId="25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2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3</xdr:row>
      <xdr:rowOff>57150</xdr:rowOff>
    </xdr:from>
    <xdr:to>
      <xdr:col>19</xdr:col>
      <xdr:colOff>514350</xdr:colOff>
      <xdr:row>26</xdr:row>
      <xdr:rowOff>38100</xdr:rowOff>
    </xdr:to>
    <xdr:sp>
      <xdr:nvSpPr>
        <xdr:cNvPr id="1" name="AutoShape 8"/>
        <xdr:cNvSpPr>
          <a:spLocks/>
        </xdr:cNvSpPr>
      </xdr:nvSpPr>
      <xdr:spPr>
        <a:xfrm>
          <a:off x="10734675" y="590550"/>
          <a:ext cx="3629025" cy="4200525"/>
        </a:xfrm>
        <a:prstGeom prst="wedgeRoundRectCallout">
          <a:avLst>
            <a:gd name="adj1" fmla="val -85601"/>
            <a:gd name="adj2" fmla="val -4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ATTENTION!
</a:t>
          </a:r>
          <a:r>
            <a:rPr lang="en-US" cap="none" sz="1200" b="1" i="0" u="none" baseline="0">
              <a:solidFill>
                <a:srgbClr val="000000"/>
              </a:solidFill>
            </a:rPr>
            <a:t>This form is to be used for hiring all students, non-CSU employees and for hiring NON-EXEMPT CSU employees to work additional employment (overtime).  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DO NOT USE THIS FORM FOR CSU FACULTY, MPP AND EXEMPT LEVEL STAFF.  For those positions, complete the online EAF Request (For Faculty or Exempt CSUSM</a:t>
          </a:r>
          <a:r>
            <a:rPr lang="en-US" cap="none" sz="1200" b="1" i="0" u="none" baseline="0">
              <a:solidFill>
                <a:srgbClr val="000000"/>
              </a:solidFill>
            </a:rPr>
            <a:t> Staff) </a:t>
          </a:r>
          <a:r>
            <a:rPr lang="en-US" cap="none" sz="1200" b="1" i="0" u="none" baseline="0">
              <a:solidFill>
                <a:srgbClr val="000000"/>
              </a:solidFill>
            </a:rPr>
            <a:t>located on our website https://www.csusm.edu/corp/hr/eaf.html.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CAMPUS HR APPROVAL MUST</a:t>
          </a:r>
          <a:r>
            <a:rPr lang="en-US" cap="none" sz="1200" b="1" i="0" u="none" baseline="0">
              <a:solidFill>
                <a:srgbClr val="FF0000"/>
              </a:solidFill>
            </a:rPr>
            <a:t> BE OBTAINED PRIOR TO CSUSM NON-FACULTY EMPLOYEES BEING HIRED - PLEASE CONTACT CSUSM CORPORATION HR FOR THIS.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Thank You!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CSUSM Corporation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Human Resources Office
</a:t>
          </a:r>
          <a:r>
            <a:rPr lang="en-US" cap="none" sz="1200" b="1" i="0" u="none" baseline="0">
              <a:solidFill>
                <a:srgbClr val="000000"/>
              </a:solidFill>
            </a:rPr>
            <a:t>hrcorp@csusm.edu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GridLines="0" tabSelected="1" view="pageLayout" workbookViewId="0" topLeftCell="A1">
      <selection activeCell="P85" sqref="P85"/>
    </sheetView>
  </sheetViews>
  <sheetFormatPr defaultColWidth="12" defaultRowHeight="12.75"/>
  <cols>
    <col min="1" max="1" width="17" style="3" customWidth="1"/>
    <col min="2" max="2" width="5.66015625" style="3" customWidth="1"/>
    <col min="3" max="3" width="8.83203125" style="3" customWidth="1"/>
    <col min="4" max="4" width="14" style="3" customWidth="1"/>
    <col min="5" max="5" width="12.66015625" style="3" customWidth="1"/>
    <col min="6" max="6" width="10.83203125" style="3" customWidth="1"/>
    <col min="7" max="7" width="12" style="3" customWidth="1"/>
    <col min="8" max="8" width="2.83203125" style="3" customWidth="1"/>
    <col min="9" max="9" width="21" style="3" customWidth="1"/>
    <col min="10" max="10" width="19.33203125" style="3" customWidth="1"/>
    <col min="11" max="11" width="13" style="3" customWidth="1"/>
    <col min="12" max="12" width="21.16015625" style="3" customWidth="1"/>
    <col min="13" max="16384" width="12" style="3" customWidth="1"/>
  </cols>
  <sheetData>
    <row r="1" spans="1:12" ht="14.25" customHeight="1">
      <c r="A1" s="4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5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2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>
      <c r="A5" s="140" t="s">
        <v>52</v>
      </c>
      <c r="B5" s="140"/>
      <c r="C5" s="140"/>
      <c r="D5" s="140"/>
      <c r="E5" s="140"/>
      <c r="F5" s="140"/>
      <c r="G5" s="140"/>
      <c r="H5" s="141" t="s">
        <v>70</v>
      </c>
      <c r="I5" s="141"/>
      <c r="J5" s="141"/>
      <c r="K5" s="141"/>
      <c r="L5" s="141"/>
    </row>
    <row r="6" spans="1:12" ht="12.75" customHeight="1">
      <c r="A6" s="140" t="s">
        <v>88</v>
      </c>
      <c r="B6" s="140"/>
      <c r="C6" s="140"/>
      <c r="D6" s="140"/>
      <c r="E6" s="140"/>
      <c r="F6" s="140"/>
      <c r="G6" s="140"/>
      <c r="H6" s="141"/>
      <c r="I6" s="141"/>
      <c r="J6" s="141"/>
      <c r="K6" s="141"/>
      <c r="L6" s="141"/>
    </row>
    <row r="7" spans="1:12" ht="16.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23" ht="14.25" customHeight="1" thickBot="1">
      <c r="A8" s="19" t="s">
        <v>31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W8" s="3" t="b">
        <v>0</v>
      </c>
    </row>
    <row r="9" spans="1:23" ht="16.5" customHeight="1">
      <c r="A9" s="22" t="s">
        <v>29</v>
      </c>
      <c r="B9" s="23"/>
      <c r="C9" s="23"/>
      <c r="D9" s="23"/>
      <c r="E9" s="24"/>
      <c r="F9" s="128" t="s">
        <v>45</v>
      </c>
      <c r="G9" s="128"/>
      <c r="H9" s="128" t="s">
        <v>46</v>
      </c>
      <c r="I9" s="128"/>
      <c r="J9" s="25" t="s">
        <v>47</v>
      </c>
      <c r="K9" s="144" t="s">
        <v>53</v>
      </c>
      <c r="L9" s="145"/>
      <c r="W9" s="3" t="b">
        <v>0</v>
      </c>
    </row>
    <row r="10" spans="1:23" ht="18" customHeight="1">
      <c r="A10" s="149"/>
      <c r="B10" s="150"/>
      <c r="C10" s="150"/>
      <c r="D10" s="151"/>
      <c r="E10" s="26"/>
      <c r="F10" s="129"/>
      <c r="G10" s="130"/>
      <c r="H10" s="129"/>
      <c r="I10" s="130"/>
      <c r="J10" s="10"/>
      <c r="K10" s="142"/>
      <c r="L10" s="143"/>
      <c r="W10" s="3" t="b">
        <v>1</v>
      </c>
    </row>
    <row r="11" spans="1:23" ht="18.75" customHeight="1">
      <c r="A11" s="29" t="s">
        <v>43</v>
      </c>
      <c r="B11" s="26"/>
      <c r="C11" s="26"/>
      <c r="D11" s="26"/>
      <c r="E11" s="26"/>
      <c r="F11" s="129"/>
      <c r="G11" s="130"/>
      <c r="H11" s="129"/>
      <c r="I11" s="130"/>
      <c r="J11" s="10"/>
      <c r="K11" s="142"/>
      <c r="L11" s="143"/>
      <c r="W11" s="3" t="b">
        <v>0</v>
      </c>
    </row>
    <row r="12" spans="1:12" ht="18.75" customHeight="1">
      <c r="A12" s="149"/>
      <c r="B12" s="150"/>
      <c r="C12" s="150"/>
      <c r="D12" s="151"/>
      <c r="E12" s="26"/>
      <c r="F12" s="129"/>
      <c r="G12" s="130"/>
      <c r="H12" s="129"/>
      <c r="I12" s="130"/>
      <c r="J12" s="10"/>
      <c r="K12" s="142"/>
      <c r="L12" s="143"/>
    </row>
    <row r="13" spans="1:12" ht="18.75" customHeight="1">
      <c r="A13" s="31" t="s">
        <v>7</v>
      </c>
      <c r="B13" s="26"/>
      <c r="C13" s="26"/>
      <c r="D13" s="26"/>
      <c r="E13" s="26"/>
      <c r="F13" s="129"/>
      <c r="G13" s="130"/>
      <c r="H13" s="129"/>
      <c r="I13" s="130"/>
      <c r="J13" s="10"/>
      <c r="K13" s="142"/>
      <c r="L13" s="143"/>
    </row>
    <row r="14" spans="1:12" ht="18" customHeight="1">
      <c r="A14" s="171"/>
      <c r="B14" s="172"/>
      <c r="C14" s="172"/>
      <c r="D14" s="172"/>
      <c r="E14" s="26"/>
      <c r="F14" s="170" t="s">
        <v>8</v>
      </c>
      <c r="G14" s="170"/>
      <c r="H14" s="26"/>
      <c r="I14" s="26" t="s">
        <v>50</v>
      </c>
      <c r="J14" s="26"/>
      <c r="K14" s="26"/>
      <c r="L14" s="30"/>
    </row>
    <row r="15" spans="1:12" ht="18.75" customHeight="1">
      <c r="A15" s="31" t="s">
        <v>83</v>
      </c>
      <c r="B15" s="26"/>
      <c r="C15" s="26"/>
      <c r="D15" s="26"/>
      <c r="E15" s="26"/>
      <c r="F15" s="133"/>
      <c r="G15" s="134"/>
      <c r="H15" s="26"/>
      <c r="I15" s="135"/>
      <c r="J15" s="136"/>
      <c r="K15" s="136"/>
      <c r="L15" s="137"/>
    </row>
    <row r="16" spans="1:12" ht="18" customHeight="1">
      <c r="A16" s="171"/>
      <c r="B16" s="172"/>
      <c r="C16" s="172"/>
      <c r="D16" s="172"/>
      <c r="E16" s="26"/>
      <c r="F16" s="26"/>
      <c r="G16" s="26"/>
      <c r="H16" s="26"/>
      <c r="I16" s="26" t="s">
        <v>54</v>
      </c>
      <c r="J16" s="82"/>
      <c r="K16" s="26"/>
      <c r="L16" s="28"/>
    </row>
    <row r="17" spans="1:12" ht="18.75" customHeight="1">
      <c r="A17" s="161" t="s">
        <v>91</v>
      </c>
      <c r="B17" s="162"/>
      <c r="C17" s="162"/>
      <c r="D17" s="162"/>
      <c r="E17" s="26"/>
      <c r="F17" s="93"/>
      <c r="G17" s="93"/>
      <c r="H17" s="26"/>
      <c r="I17" s="116" t="s">
        <v>55</v>
      </c>
      <c r="J17" s="116" t="s">
        <v>75</v>
      </c>
      <c r="K17" s="117" t="s">
        <v>79</v>
      </c>
      <c r="L17" s="118" t="s">
        <v>80</v>
      </c>
    </row>
    <row r="18" spans="1:12" ht="18.75" customHeight="1">
      <c r="A18" s="81" t="s">
        <v>92</v>
      </c>
      <c r="B18" s="94" t="s">
        <v>93</v>
      </c>
      <c r="C18" s="94"/>
      <c r="D18" s="103"/>
      <c r="E18" s="26"/>
      <c r="F18" s="93"/>
      <c r="G18" s="93"/>
      <c r="H18" s="26"/>
      <c r="I18" s="26"/>
      <c r="J18" s="26"/>
      <c r="K18" s="26"/>
      <c r="L18" s="28"/>
    </row>
    <row r="19" spans="1:12" ht="6.75" customHeight="1">
      <c r="A19" s="32"/>
      <c r="B19" s="33"/>
      <c r="C19" s="33"/>
      <c r="D19" s="33"/>
      <c r="E19" s="33"/>
      <c r="F19" s="26"/>
      <c r="G19" s="26"/>
      <c r="H19" s="26"/>
      <c r="I19" s="26"/>
      <c r="J19" s="26"/>
      <c r="K19" s="26"/>
      <c r="L19" s="28"/>
    </row>
    <row r="20" spans="1:12" ht="13.5" customHeight="1">
      <c r="A20" s="84" t="s">
        <v>30</v>
      </c>
      <c r="B20" s="26"/>
      <c r="C20" s="26"/>
      <c r="D20" s="85" t="s">
        <v>35</v>
      </c>
      <c r="E20" s="26"/>
      <c r="F20" s="26"/>
      <c r="G20" s="26"/>
      <c r="H20" s="86" t="s">
        <v>61</v>
      </c>
      <c r="I20" s="26"/>
      <c r="J20" s="26"/>
      <c r="K20" s="26"/>
      <c r="L20" s="28"/>
    </row>
    <row r="21" spans="1:12" ht="12" customHeight="1">
      <c r="A21" s="31"/>
      <c r="B21" s="26" t="s">
        <v>0</v>
      </c>
      <c r="C21" s="26"/>
      <c r="D21" s="26"/>
      <c r="E21" s="26" t="s">
        <v>2</v>
      </c>
      <c r="F21" s="26"/>
      <c r="G21" s="26"/>
      <c r="H21" s="26"/>
      <c r="I21" s="87" t="s">
        <v>3</v>
      </c>
      <c r="J21" s="88"/>
      <c r="K21" s="87" t="s">
        <v>6</v>
      </c>
      <c r="L21" s="89"/>
    </row>
    <row r="22" spans="1:12" ht="12" customHeight="1">
      <c r="A22" s="31"/>
      <c r="B22" s="26" t="s">
        <v>1</v>
      </c>
      <c r="C22" s="26"/>
      <c r="D22" s="26"/>
      <c r="E22" s="26" t="s">
        <v>5</v>
      </c>
      <c r="F22" s="26"/>
      <c r="G22" s="26"/>
      <c r="H22" s="26" t="s">
        <v>66</v>
      </c>
      <c r="I22" s="26"/>
      <c r="J22" s="26"/>
      <c r="K22" s="26"/>
      <c r="L22" s="28"/>
    </row>
    <row r="23" spans="1:12" ht="12" customHeight="1">
      <c r="A23" s="31"/>
      <c r="B23" s="26" t="s">
        <v>27</v>
      </c>
      <c r="C23" s="26"/>
      <c r="D23" s="26"/>
      <c r="E23" s="26" t="s">
        <v>28</v>
      </c>
      <c r="F23" s="26"/>
      <c r="G23" s="26"/>
      <c r="H23" s="152"/>
      <c r="I23" s="153"/>
      <c r="J23" s="153"/>
      <c r="K23" s="153"/>
      <c r="L23" s="154"/>
    </row>
    <row r="24" spans="1:12" ht="12" customHeight="1">
      <c r="A24" s="32"/>
      <c r="B24" s="26" t="s">
        <v>39</v>
      </c>
      <c r="C24" s="26"/>
      <c r="D24" s="26"/>
      <c r="E24" s="26" t="s">
        <v>4</v>
      </c>
      <c r="F24" s="33"/>
      <c r="G24" s="26"/>
      <c r="H24" s="155"/>
      <c r="I24" s="156"/>
      <c r="J24" s="156"/>
      <c r="K24" s="156"/>
      <c r="L24" s="157"/>
    </row>
    <row r="25" spans="1:12" ht="12" customHeight="1">
      <c r="A25" s="31"/>
      <c r="B25" s="26" t="s">
        <v>36</v>
      </c>
      <c r="C25" s="26"/>
      <c r="D25" s="26"/>
      <c r="E25" s="26"/>
      <c r="F25" s="33"/>
      <c r="G25" s="26"/>
      <c r="H25" s="158"/>
      <c r="I25" s="159"/>
      <c r="J25" s="159"/>
      <c r="K25" s="159"/>
      <c r="L25" s="160"/>
    </row>
    <row r="26" spans="1:12" ht="6" customHeight="1" thickBot="1">
      <c r="A26" s="34"/>
      <c r="B26" s="21"/>
      <c r="C26" s="21"/>
      <c r="D26" s="21"/>
      <c r="E26" s="21"/>
      <c r="F26" s="20"/>
      <c r="G26" s="21"/>
      <c r="H26" s="35"/>
      <c r="I26" s="35"/>
      <c r="J26" s="35"/>
      <c r="K26" s="35"/>
      <c r="L26" s="36"/>
    </row>
    <row r="27" spans="1:12" ht="6.75" customHeight="1">
      <c r="A27" s="8"/>
      <c r="B27" s="8"/>
      <c r="C27" s="8"/>
      <c r="D27" s="8"/>
      <c r="E27" s="8"/>
      <c r="F27" s="33"/>
      <c r="G27" s="26"/>
      <c r="H27" s="37"/>
      <c r="I27" s="37"/>
      <c r="J27" s="37"/>
      <c r="K27" s="37"/>
      <c r="L27" s="37"/>
    </row>
    <row r="28" spans="1:12" ht="14.25" customHeight="1" thickBot="1">
      <c r="A28" s="38" t="s">
        <v>42</v>
      </c>
      <c r="B28" s="8"/>
      <c r="C28" s="8"/>
      <c r="D28" s="8"/>
      <c r="E28" s="8"/>
      <c r="F28" s="33"/>
      <c r="G28" s="26"/>
      <c r="H28" s="37"/>
      <c r="I28" s="37"/>
      <c r="J28" s="37"/>
      <c r="K28" s="37"/>
      <c r="L28" s="37"/>
    </row>
    <row r="29" spans="1:12" ht="15" customHeight="1">
      <c r="A29" s="174" t="s">
        <v>51</v>
      </c>
      <c r="B29" s="175"/>
      <c r="C29" s="175"/>
      <c r="D29" s="175"/>
      <c r="E29" s="175"/>
      <c r="F29" s="23"/>
      <c r="G29" s="39" t="s">
        <v>38</v>
      </c>
      <c r="H29" s="23"/>
      <c r="I29" s="40"/>
      <c r="J29" s="40"/>
      <c r="K29" s="40"/>
      <c r="L29" s="41"/>
    </row>
    <row r="30" spans="1:12" ht="12" customHeight="1">
      <c r="A30" s="163" t="s">
        <v>62</v>
      </c>
      <c r="B30" s="164"/>
      <c r="C30" s="164"/>
      <c r="D30" s="164"/>
      <c r="E30" s="164"/>
      <c r="F30" s="26"/>
      <c r="G30" s="26"/>
      <c r="H30" s="26"/>
      <c r="I30" s="37"/>
      <c r="J30" s="37"/>
      <c r="K30" s="37"/>
      <c r="L30" s="42"/>
    </row>
    <row r="31" spans="1:12" ht="6" customHeight="1">
      <c r="A31" s="43"/>
      <c r="B31" s="44"/>
      <c r="C31" s="44"/>
      <c r="D31" s="44"/>
      <c r="E31" s="44"/>
      <c r="F31" s="44"/>
      <c r="G31" s="26"/>
      <c r="H31" s="26"/>
      <c r="I31" s="37"/>
      <c r="J31" s="37"/>
      <c r="K31" s="37"/>
      <c r="L31" s="42"/>
    </row>
    <row r="32" spans="1:12" ht="16.5" customHeight="1">
      <c r="A32" s="138" t="s">
        <v>68</v>
      </c>
      <c r="B32" s="139"/>
      <c r="C32" s="139"/>
      <c r="D32" s="12"/>
      <c r="E32" s="45"/>
      <c r="F32" s="46"/>
      <c r="G32" s="11"/>
      <c r="H32" s="26" t="s">
        <v>84</v>
      </c>
      <c r="I32" s="26"/>
      <c r="J32" s="26"/>
      <c r="K32" s="26"/>
      <c r="L32" s="28"/>
    </row>
    <row r="33" spans="1:12" ht="15.75" customHeight="1">
      <c r="A33" s="138" t="s">
        <v>40</v>
      </c>
      <c r="B33" s="173"/>
      <c r="C33" s="173"/>
      <c r="D33" s="12"/>
      <c r="E33" s="48" t="s">
        <v>44</v>
      </c>
      <c r="F33" s="49"/>
      <c r="G33" s="11"/>
      <c r="H33" s="26" t="s">
        <v>89</v>
      </c>
      <c r="I33" s="26"/>
      <c r="J33" s="26"/>
      <c r="K33" s="26"/>
      <c r="L33" s="28"/>
    </row>
    <row r="34" spans="1:12" ht="15.75" customHeight="1">
      <c r="A34" s="138" t="s">
        <v>41</v>
      </c>
      <c r="B34" s="182"/>
      <c r="C34" s="182"/>
      <c r="D34" s="50">
        <f>((D33-D32)+1)/7</f>
        <v>0.14285714285714285</v>
      </c>
      <c r="E34" s="48" t="s">
        <v>48</v>
      </c>
      <c r="F34" s="48"/>
      <c r="G34" s="11"/>
      <c r="H34" s="26" t="s">
        <v>90</v>
      </c>
      <c r="I34" s="26"/>
      <c r="J34" s="26"/>
      <c r="K34" s="67"/>
      <c r="L34" s="119"/>
    </row>
    <row r="35" spans="1:12" ht="16.5" customHeight="1">
      <c r="A35" s="131" t="s">
        <v>58</v>
      </c>
      <c r="B35" s="132"/>
      <c r="C35" s="132"/>
      <c r="D35" s="26"/>
      <c r="E35" s="26"/>
      <c r="F35" s="26"/>
      <c r="G35" s="11"/>
      <c r="H35" s="26" t="s">
        <v>85</v>
      </c>
      <c r="I35" s="26"/>
      <c r="J35" s="26"/>
      <c r="K35" s="26"/>
      <c r="L35" s="28"/>
    </row>
    <row r="36" spans="1:14" ht="13.5" customHeight="1" thickBot="1">
      <c r="A36" s="99" t="s">
        <v>71</v>
      </c>
      <c r="B36" s="100"/>
      <c r="C36" s="100"/>
      <c r="D36" s="100"/>
      <c r="E36" s="100"/>
      <c r="F36" s="100"/>
      <c r="G36" s="100"/>
      <c r="H36" s="83" t="s">
        <v>56</v>
      </c>
      <c r="I36" s="21"/>
      <c r="J36" s="21"/>
      <c r="K36" s="21"/>
      <c r="L36" s="51"/>
      <c r="N36" s="16"/>
    </row>
    <row r="37" spans="1:12" ht="7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5" customHeight="1" thickBot="1">
      <c r="A38" s="38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3" customHeight="1">
      <c r="A39" s="5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7"/>
    </row>
    <row r="40" spans="1:12" ht="12.75" customHeight="1">
      <c r="A40" s="31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8"/>
    </row>
    <row r="41" spans="1:12" ht="6.75" customHeight="1">
      <c r="A41" s="5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8"/>
    </row>
    <row r="42" spans="1:12" ht="12.75">
      <c r="A42" s="31"/>
      <c r="B42" s="54" t="s">
        <v>59</v>
      </c>
      <c r="C42" s="26"/>
      <c r="D42" s="55"/>
      <c r="E42" s="55"/>
      <c r="F42" s="26"/>
      <c r="G42" s="26"/>
      <c r="H42" s="26"/>
      <c r="I42" s="26"/>
      <c r="J42" s="26"/>
      <c r="K42" s="26"/>
      <c r="L42" s="28"/>
    </row>
    <row r="43" spans="1:12" ht="13.5" customHeight="1">
      <c r="A43" s="31"/>
      <c r="B43" s="26"/>
      <c r="C43" s="26"/>
      <c r="D43" s="47" t="s">
        <v>9</v>
      </c>
      <c r="E43" s="13"/>
      <c r="F43" s="26"/>
      <c r="G43" s="26"/>
      <c r="H43" s="26"/>
      <c r="I43" s="56" t="s">
        <v>26</v>
      </c>
      <c r="J43" s="56"/>
      <c r="K43" s="56"/>
      <c r="L43" s="57"/>
    </row>
    <row r="44" spans="1:12" ht="13.5" customHeight="1">
      <c r="A44" s="31"/>
      <c r="B44" s="26"/>
      <c r="C44" s="26"/>
      <c r="D44" s="47" t="s">
        <v>16</v>
      </c>
      <c r="E44" s="14"/>
      <c r="F44" s="26"/>
      <c r="G44" s="26"/>
      <c r="H44" s="26"/>
      <c r="I44" s="58">
        <f>E44*E43*E45</f>
        <v>0</v>
      </c>
      <c r="J44" s="58">
        <f>I44*E46</f>
        <v>0</v>
      </c>
      <c r="K44" s="59" t="s">
        <v>12</v>
      </c>
      <c r="L44" s="60">
        <f>I44+J44</f>
        <v>0</v>
      </c>
    </row>
    <row r="45" spans="1:12" ht="12.75" customHeight="1">
      <c r="A45" s="31"/>
      <c r="B45" s="26"/>
      <c r="C45" s="26"/>
      <c r="D45" s="47" t="s">
        <v>13</v>
      </c>
      <c r="E45" s="61">
        <f>D34</f>
        <v>0.14285714285714285</v>
      </c>
      <c r="F45" s="26"/>
      <c r="G45" s="26"/>
      <c r="H45" s="26"/>
      <c r="I45" s="62" t="s">
        <v>14</v>
      </c>
      <c r="J45" s="63" t="s">
        <v>10</v>
      </c>
      <c r="K45" s="62"/>
      <c r="L45" s="64" t="s">
        <v>11</v>
      </c>
    </row>
    <row r="46" spans="1:12" ht="12.75" customHeight="1">
      <c r="A46" s="31"/>
      <c r="B46" s="26"/>
      <c r="C46" s="26"/>
      <c r="D46" s="47" t="s">
        <v>21</v>
      </c>
      <c r="E46" s="65" t="str">
        <f>IF(G32="X","37%",IF(G33="X","9.3%",IF(G34="X","9.3%",IF(G35="X","2.2%","0"))))</f>
        <v>0</v>
      </c>
      <c r="F46" s="26"/>
      <c r="G46" s="26"/>
      <c r="H46" s="26"/>
      <c r="I46" s="62"/>
      <c r="J46" s="62"/>
      <c r="K46" s="62"/>
      <c r="L46" s="66"/>
    </row>
    <row r="47" spans="1:12" ht="15" customHeight="1">
      <c r="A47" s="31"/>
      <c r="B47" s="67"/>
      <c r="C47" s="68"/>
      <c r="D47" s="68"/>
      <c r="E47" s="68"/>
      <c r="F47" s="26"/>
      <c r="G47" s="26"/>
      <c r="H47" s="26"/>
      <c r="I47" s="62"/>
      <c r="J47" s="62"/>
      <c r="K47" s="62"/>
      <c r="L47" s="66"/>
    </row>
    <row r="48" spans="1:12" ht="13.5" customHeight="1">
      <c r="A48" s="31"/>
      <c r="B48" s="54" t="s">
        <v>60</v>
      </c>
      <c r="C48" s="26"/>
      <c r="D48" s="55"/>
      <c r="E48" s="55"/>
      <c r="F48" s="26"/>
      <c r="G48" s="26"/>
      <c r="H48" s="26"/>
      <c r="I48" s="56" t="s">
        <v>25</v>
      </c>
      <c r="J48" s="62"/>
      <c r="K48" s="62"/>
      <c r="L48" s="66"/>
    </row>
    <row r="49" spans="1:12" ht="13.5" customHeight="1">
      <c r="A49" s="31"/>
      <c r="B49" s="26"/>
      <c r="C49" s="26"/>
      <c r="D49" s="47" t="s">
        <v>18</v>
      </c>
      <c r="E49" s="14"/>
      <c r="F49" s="26"/>
      <c r="G49" s="26"/>
      <c r="H49" s="26"/>
      <c r="I49" s="58">
        <f>E50*E51</f>
        <v>0</v>
      </c>
      <c r="J49" s="58">
        <f>I49*E52</f>
        <v>0</v>
      </c>
      <c r="K49" s="69" t="s">
        <v>12</v>
      </c>
      <c r="L49" s="70">
        <f>I49+J49</f>
        <v>0</v>
      </c>
    </row>
    <row r="50" spans="1:12" ht="12.75">
      <c r="A50" s="31"/>
      <c r="B50" s="26"/>
      <c r="C50" s="26"/>
      <c r="D50" s="47" t="s">
        <v>17</v>
      </c>
      <c r="E50" s="71">
        <f>E49/2</f>
        <v>0</v>
      </c>
      <c r="F50" s="26"/>
      <c r="G50" s="26"/>
      <c r="H50" s="26"/>
      <c r="I50" s="62" t="s">
        <v>14</v>
      </c>
      <c r="J50" s="63" t="s">
        <v>10</v>
      </c>
      <c r="K50" s="62"/>
      <c r="L50" s="64" t="s">
        <v>11</v>
      </c>
    </row>
    <row r="51" spans="1:12" ht="12.75">
      <c r="A51" s="31"/>
      <c r="B51" s="26"/>
      <c r="C51" s="26"/>
      <c r="D51" s="47" t="s">
        <v>15</v>
      </c>
      <c r="E51" s="10"/>
      <c r="F51" s="26"/>
      <c r="G51" s="26"/>
      <c r="H51" s="72"/>
      <c r="I51" s="26"/>
      <c r="J51" s="26"/>
      <c r="K51" s="26"/>
      <c r="L51" s="28"/>
    </row>
    <row r="52" spans="1:12" ht="12.75">
      <c r="A52" s="31"/>
      <c r="B52" s="26"/>
      <c r="C52" s="26"/>
      <c r="D52" s="47" t="s">
        <v>21</v>
      </c>
      <c r="E52" s="65" t="str">
        <f>IF(G32="X","37%",IF(G33="X","9.3%",IF(G34="X","9.3%",IF(G35="X","2.2%","0"))))</f>
        <v>0</v>
      </c>
      <c r="F52" s="26"/>
      <c r="G52" s="26"/>
      <c r="H52" s="72"/>
      <c r="I52" s="26"/>
      <c r="J52" s="26"/>
      <c r="K52" s="26"/>
      <c r="L52" s="28"/>
    </row>
    <row r="53" spans="1:12" ht="7.5" customHeight="1" thickBot="1">
      <c r="A53" s="34"/>
      <c r="B53" s="21"/>
      <c r="C53" s="73"/>
      <c r="D53" s="74"/>
      <c r="E53" s="21"/>
      <c r="F53" s="21"/>
      <c r="G53" s="21"/>
      <c r="H53" s="75"/>
      <c r="I53" s="21"/>
      <c r="J53" s="21"/>
      <c r="K53" s="21"/>
      <c r="L53" s="51"/>
    </row>
    <row r="54" spans="1:12" ht="6.75" customHeight="1">
      <c r="A54" s="26"/>
      <c r="B54" s="26"/>
      <c r="C54" s="47"/>
      <c r="D54" s="76"/>
      <c r="E54" s="26"/>
      <c r="F54" s="26"/>
      <c r="G54" s="26"/>
      <c r="H54" s="72"/>
      <c r="I54" s="26"/>
      <c r="J54" s="26"/>
      <c r="K54" s="26"/>
      <c r="L54" s="26"/>
    </row>
    <row r="55" spans="1:12" ht="15.75" customHeight="1" thickBot="1">
      <c r="A55" s="77" t="s">
        <v>34</v>
      </c>
      <c r="B55" s="62"/>
      <c r="C55" s="59"/>
      <c r="D55" s="78"/>
      <c r="E55" s="62"/>
      <c r="F55" s="26"/>
      <c r="G55" s="26"/>
      <c r="H55" s="72"/>
      <c r="I55" s="26"/>
      <c r="J55" s="26"/>
      <c r="K55" s="26"/>
      <c r="L55" s="26"/>
    </row>
    <row r="56" spans="1:12" ht="12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7"/>
    </row>
    <row r="57" spans="1:12" ht="18" customHeight="1">
      <c r="A57" s="165"/>
      <c r="B57" s="122"/>
      <c r="C57" s="122"/>
      <c r="D57" s="123"/>
      <c r="E57" s="26"/>
      <c r="F57" s="166"/>
      <c r="G57" s="167"/>
      <c r="H57" s="167"/>
      <c r="I57" s="168"/>
      <c r="J57" s="26"/>
      <c r="K57" s="121"/>
      <c r="L57" s="183"/>
    </row>
    <row r="58" spans="1:12" ht="12.75">
      <c r="A58" s="79" t="s">
        <v>19</v>
      </c>
      <c r="B58" s="26"/>
      <c r="C58" s="26"/>
      <c r="D58" s="26"/>
      <c r="E58" s="26"/>
      <c r="F58" s="26" t="s">
        <v>22</v>
      </c>
      <c r="G58" s="26"/>
      <c r="H58" s="26"/>
      <c r="I58" s="26"/>
      <c r="J58" s="80"/>
      <c r="K58" s="92" t="s">
        <v>20</v>
      </c>
      <c r="L58" s="28"/>
    </row>
    <row r="59" spans="1:12" ht="18" customHeight="1">
      <c r="A59" s="165"/>
      <c r="B59" s="122"/>
      <c r="C59" s="122"/>
      <c r="D59" s="123"/>
      <c r="E59" s="26"/>
      <c r="F59" s="166"/>
      <c r="G59" s="167"/>
      <c r="H59" s="167"/>
      <c r="I59" s="168"/>
      <c r="J59" s="80"/>
      <c r="K59" s="121"/>
      <c r="L59" s="183"/>
    </row>
    <row r="60" spans="1:12" ht="12.75">
      <c r="A60" s="31" t="s">
        <v>23</v>
      </c>
      <c r="B60" s="26"/>
      <c r="C60" s="26"/>
      <c r="D60" s="26"/>
      <c r="E60" s="26"/>
      <c r="F60" s="26" t="s">
        <v>24</v>
      </c>
      <c r="G60" s="26"/>
      <c r="H60" s="26"/>
      <c r="I60" s="26"/>
      <c r="J60" s="80"/>
      <c r="K60" s="92" t="s">
        <v>20</v>
      </c>
      <c r="L60" s="28"/>
    </row>
    <row r="61" spans="1:12" ht="12.75">
      <c r="A61" s="79"/>
      <c r="B61" s="26"/>
      <c r="C61" s="26"/>
      <c r="D61" s="26"/>
      <c r="E61" s="26"/>
      <c r="F61" s="26"/>
      <c r="G61" s="26"/>
      <c r="H61" s="26"/>
      <c r="I61" s="26"/>
      <c r="J61" s="80"/>
      <c r="K61" s="47"/>
      <c r="L61" s="28"/>
    </row>
    <row r="62" spans="1:12" ht="18" customHeight="1">
      <c r="A62" s="165"/>
      <c r="B62" s="122"/>
      <c r="C62" s="122"/>
      <c r="D62" s="123"/>
      <c r="E62" s="26"/>
      <c r="F62" s="81"/>
      <c r="G62" s="94"/>
      <c r="H62" s="94"/>
      <c r="I62" s="95"/>
      <c r="J62" s="26"/>
      <c r="K62" s="81"/>
      <c r="L62" s="96"/>
    </row>
    <row r="63" spans="1:12" ht="12.75">
      <c r="A63" s="31" t="s">
        <v>76</v>
      </c>
      <c r="B63" s="26"/>
      <c r="C63" s="26"/>
      <c r="D63" s="26"/>
      <c r="E63" s="26"/>
      <c r="F63" s="26" t="s">
        <v>77</v>
      </c>
      <c r="G63" s="26"/>
      <c r="H63" s="26"/>
      <c r="I63" s="80"/>
      <c r="J63" s="80"/>
      <c r="K63" s="92" t="s">
        <v>20</v>
      </c>
      <c r="L63" s="28"/>
    </row>
    <row r="64" spans="1:12" ht="12.75">
      <c r="A64" s="31"/>
      <c r="B64" s="26"/>
      <c r="C64" s="26"/>
      <c r="D64" s="26"/>
      <c r="E64" s="26"/>
      <c r="F64" s="26"/>
      <c r="G64" s="26"/>
      <c r="H64" s="26"/>
      <c r="I64" s="80"/>
      <c r="J64" s="80"/>
      <c r="K64" s="26"/>
      <c r="L64" s="28"/>
    </row>
    <row r="65" spans="1:12" ht="18" customHeight="1">
      <c r="A65" s="29"/>
      <c r="B65" s="94"/>
      <c r="C65" s="94"/>
      <c r="D65" s="103"/>
      <c r="E65" s="26"/>
      <c r="F65" s="81"/>
      <c r="G65" s="103"/>
      <c r="H65" s="26"/>
      <c r="I65" s="80"/>
      <c r="J65" s="80"/>
      <c r="K65" s="26"/>
      <c r="L65" s="28"/>
    </row>
    <row r="66" spans="1:12" ht="12.75">
      <c r="A66" s="31" t="s">
        <v>78</v>
      </c>
      <c r="B66" s="26"/>
      <c r="C66" s="26"/>
      <c r="D66" s="26"/>
      <c r="E66" s="26"/>
      <c r="F66" s="7" t="s">
        <v>20</v>
      </c>
      <c r="G66" s="7"/>
      <c r="H66" s="7"/>
      <c r="I66" s="7"/>
      <c r="J66" s="80"/>
      <c r="K66" s="92"/>
      <c r="L66" s="28"/>
    </row>
    <row r="67" spans="1:12" ht="12.75">
      <c r="A67" s="31"/>
      <c r="B67" s="26"/>
      <c r="C67" s="26"/>
      <c r="D67" s="26"/>
      <c r="E67" s="26"/>
      <c r="F67" s="26"/>
      <c r="G67" s="26"/>
      <c r="H67" s="26"/>
      <c r="I67" s="80"/>
      <c r="J67" s="80"/>
      <c r="K67" s="26"/>
      <c r="L67" s="28"/>
    </row>
    <row r="68" spans="1:12" ht="18" customHeight="1">
      <c r="A68" s="165"/>
      <c r="B68" s="122"/>
      <c r="C68" s="122"/>
      <c r="D68" s="123"/>
      <c r="E68" s="26"/>
      <c r="F68" s="166"/>
      <c r="G68" s="167"/>
      <c r="H68" s="167"/>
      <c r="I68" s="168"/>
      <c r="J68" s="7"/>
      <c r="K68" s="81"/>
      <c r="L68" s="96"/>
    </row>
    <row r="69" spans="1:12" ht="12.75">
      <c r="A69" s="31" t="s">
        <v>81</v>
      </c>
      <c r="B69" s="26"/>
      <c r="C69" s="26"/>
      <c r="D69" s="26"/>
      <c r="E69" s="26"/>
      <c r="F69" s="26" t="s">
        <v>82</v>
      </c>
      <c r="G69" s="26"/>
      <c r="H69" s="26"/>
      <c r="I69" s="26"/>
      <c r="J69" s="7"/>
      <c r="K69" s="92" t="s">
        <v>20</v>
      </c>
      <c r="L69" s="28"/>
    </row>
    <row r="70" spans="1:12" ht="12.75">
      <c r="A70" s="31"/>
      <c r="B70" s="26"/>
      <c r="C70" s="26"/>
      <c r="D70" s="26"/>
      <c r="E70" s="26"/>
      <c r="F70" s="7"/>
      <c r="G70" s="7"/>
      <c r="H70" s="7"/>
      <c r="I70" s="7"/>
      <c r="J70" s="7"/>
      <c r="K70" s="26"/>
      <c r="L70" s="28"/>
    </row>
    <row r="71" spans="1:12" ht="12.75">
      <c r="A71" s="109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8"/>
    </row>
    <row r="72" spans="1:12" ht="18" customHeight="1">
      <c r="A72" s="31" t="s">
        <v>57</v>
      </c>
      <c r="B72" s="26"/>
      <c r="C72" s="121"/>
      <c r="D72" s="122"/>
      <c r="E72" s="123"/>
      <c r="F72" s="26"/>
      <c r="G72" s="169"/>
      <c r="H72" s="169"/>
      <c r="I72" s="169"/>
      <c r="J72" s="169"/>
      <c r="K72" s="178"/>
      <c r="L72" s="179"/>
    </row>
    <row r="73" spans="1:12" ht="12.75">
      <c r="A73" s="31"/>
      <c r="B73" s="26"/>
      <c r="C73" s="110"/>
      <c r="D73" s="110"/>
      <c r="E73" s="110"/>
      <c r="F73" s="26"/>
      <c r="G73" s="111" t="s">
        <v>67</v>
      </c>
      <c r="H73" s="111"/>
      <c r="I73" s="111"/>
      <c r="J73" s="111"/>
      <c r="K73" s="178"/>
      <c r="L73" s="179"/>
    </row>
    <row r="74" spans="1:12" ht="13.5" thickBot="1">
      <c r="A74" s="34"/>
      <c r="B74" s="21"/>
      <c r="C74" s="21"/>
      <c r="D74" s="21"/>
      <c r="E74" s="21"/>
      <c r="F74" s="21"/>
      <c r="G74" s="98"/>
      <c r="H74" s="98"/>
      <c r="I74" s="98"/>
      <c r="J74" s="98"/>
      <c r="K74" s="180"/>
      <c r="L74" s="181"/>
    </row>
    <row r="75" spans="1:12" ht="12.75">
      <c r="A75" s="112" t="s">
        <v>74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1:12" ht="12.75">
      <c r="A76" s="112" t="s">
        <v>73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4"/>
    </row>
    <row r="77" spans="1:12" ht="12.75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4"/>
    </row>
    <row r="78" spans="1:12" ht="12.75">
      <c r="A78" s="104" t="s">
        <v>65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05"/>
    </row>
    <row r="79" spans="1:12" ht="13.5" customHeight="1" thickBot="1">
      <c r="A79" s="106" t="s">
        <v>49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8"/>
    </row>
    <row r="80" spans="1:12" s="91" customFormat="1" ht="6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1:12" s="91" customFormat="1" ht="12.75">
      <c r="A81" s="115" t="s">
        <v>72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1:12" s="91" customFormat="1" ht="6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s="91" customFormat="1" ht="18.75" customHeight="1">
      <c r="A83" s="121"/>
      <c r="B83" s="122"/>
      <c r="C83" s="122"/>
      <c r="D83" s="123"/>
      <c r="E83" s="26"/>
      <c r="F83" s="81"/>
      <c r="G83" s="103"/>
      <c r="H83" s="90"/>
      <c r="I83" s="90"/>
      <c r="J83" s="90"/>
      <c r="K83" s="90"/>
      <c r="L83" s="90"/>
    </row>
    <row r="84" spans="1:12" s="91" customFormat="1" ht="12.75" customHeight="1">
      <c r="A84" s="97" t="s">
        <v>69</v>
      </c>
      <c r="B84" s="97"/>
      <c r="C84" s="97"/>
      <c r="D84" s="97"/>
      <c r="E84" s="26"/>
      <c r="F84" s="97" t="s">
        <v>20</v>
      </c>
      <c r="H84" s="90"/>
      <c r="I84" s="90"/>
      <c r="J84" s="90"/>
      <c r="K84" s="90"/>
      <c r="L84" s="90"/>
    </row>
    <row r="85" spans="1:10" s="7" customFormat="1" ht="12" customHeight="1">
      <c r="A85" s="6"/>
      <c r="B85" s="6"/>
      <c r="C85" s="6"/>
      <c r="D85" s="6"/>
      <c r="E85" s="6"/>
      <c r="F85" s="9"/>
      <c r="G85" s="6"/>
      <c r="H85" s="6"/>
      <c r="I85" s="6"/>
      <c r="J85" s="6"/>
    </row>
    <row r="86" spans="1:13" ht="18.75" customHeight="1">
      <c r="A86" s="121"/>
      <c r="B86" s="122"/>
      <c r="C86" s="122"/>
      <c r="D86" s="123"/>
      <c r="E86" s="17"/>
      <c r="F86" s="81"/>
      <c r="G86" s="103"/>
      <c r="H86" s="120"/>
      <c r="I86" s="121"/>
      <c r="J86" s="123"/>
      <c r="K86" s="110"/>
      <c r="L86" s="116"/>
      <c r="M86" s="26"/>
    </row>
    <row r="87" spans="1:12" ht="13.5" customHeight="1">
      <c r="A87" s="6" t="s">
        <v>94</v>
      </c>
      <c r="B87" s="6"/>
      <c r="C87" s="6"/>
      <c r="D87" s="6"/>
      <c r="E87" s="6"/>
      <c r="F87" s="6" t="s">
        <v>20</v>
      </c>
      <c r="H87" s="6"/>
      <c r="I87" s="6" t="s">
        <v>95</v>
      </c>
      <c r="J87" s="6"/>
      <c r="K87" s="6"/>
      <c r="L87" s="6" t="s">
        <v>20</v>
      </c>
    </row>
    <row r="88" spans="1:12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101"/>
      <c r="L88" s="102"/>
    </row>
    <row r="89" spans="1:12" ht="18.75" customHeight="1">
      <c r="A89" s="121"/>
      <c r="B89" s="122"/>
      <c r="C89" s="122"/>
      <c r="D89" s="123"/>
      <c r="E89" s="17"/>
      <c r="F89" s="124"/>
      <c r="G89" s="125"/>
      <c r="H89" s="120"/>
      <c r="I89" s="126"/>
      <c r="J89" s="127"/>
      <c r="K89" s="101"/>
      <c r="L89" s="116"/>
    </row>
    <row r="90" spans="1:12" ht="12" customHeight="1">
      <c r="A90" s="6" t="s">
        <v>86</v>
      </c>
      <c r="B90" s="6"/>
      <c r="C90" s="6"/>
      <c r="D90" s="6"/>
      <c r="E90" s="6"/>
      <c r="F90" s="6" t="s">
        <v>20</v>
      </c>
      <c r="G90" s="6"/>
      <c r="H90" s="6"/>
      <c r="I90" s="6" t="s">
        <v>87</v>
      </c>
      <c r="J90" s="6"/>
      <c r="K90" s="6"/>
      <c r="L90" s="6" t="s">
        <v>20</v>
      </c>
    </row>
    <row r="91" spans="1:12" ht="7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21" customHeight="1">
      <c r="A92" s="176"/>
      <c r="B92" s="176"/>
      <c r="C92" s="176"/>
      <c r="D92" s="176"/>
      <c r="E92" s="176"/>
      <c r="F92" s="6"/>
      <c r="G92" s="176"/>
      <c r="H92" s="177"/>
      <c r="I92" s="177"/>
      <c r="K92" s="101"/>
      <c r="L92" s="9" t="s">
        <v>96</v>
      </c>
    </row>
    <row r="93" spans="1:12" ht="13.5" customHeight="1">
      <c r="A93" s="6"/>
      <c r="B93" s="6"/>
      <c r="C93" s="6"/>
      <c r="D93" s="6"/>
      <c r="E93" s="6"/>
      <c r="F93" s="6"/>
      <c r="H93" s="6"/>
      <c r="I93" s="6"/>
      <c r="J93" s="6"/>
      <c r="K93" s="6"/>
      <c r="L93" s="9"/>
    </row>
    <row r="94" spans="1:12" ht="25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="8" customFormat="1" ht="12.75"/>
    <row r="97" s="8" customFormat="1" ht="12.75"/>
    <row r="98" spans="1:6" s="8" customFormat="1" ht="12.75">
      <c r="A98" s="3"/>
      <c r="B98" s="3"/>
      <c r="C98" s="3"/>
      <c r="D98" s="3"/>
      <c r="E98" s="3"/>
      <c r="F98" s="3"/>
    </row>
    <row r="99" spans="1:12" s="8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</sheetData>
  <sheetProtection/>
  <mergeCells count="54">
    <mergeCell ref="A92:E92"/>
    <mergeCell ref="G92:I92"/>
    <mergeCell ref="K72:L74"/>
    <mergeCell ref="A34:C34"/>
    <mergeCell ref="F68:I68"/>
    <mergeCell ref="K59:L59"/>
    <mergeCell ref="A59:D59"/>
    <mergeCell ref="K57:L57"/>
    <mergeCell ref="A57:D57"/>
    <mergeCell ref="A83:D83"/>
    <mergeCell ref="F12:G12"/>
    <mergeCell ref="H12:I12"/>
    <mergeCell ref="A16:D16"/>
    <mergeCell ref="F13:G13"/>
    <mergeCell ref="H13:I13"/>
    <mergeCell ref="K13:L13"/>
    <mergeCell ref="A86:D86"/>
    <mergeCell ref="K12:L12"/>
    <mergeCell ref="K11:L11"/>
    <mergeCell ref="F14:G14"/>
    <mergeCell ref="A14:D14"/>
    <mergeCell ref="A12:D12"/>
    <mergeCell ref="F11:G11"/>
    <mergeCell ref="H11:I11"/>
    <mergeCell ref="A33:C33"/>
    <mergeCell ref="A29:E29"/>
    <mergeCell ref="H23:L25"/>
    <mergeCell ref="A17:D17"/>
    <mergeCell ref="A30:E30"/>
    <mergeCell ref="C72:E72"/>
    <mergeCell ref="A62:D62"/>
    <mergeCell ref="A68:D68"/>
    <mergeCell ref="F59:I59"/>
    <mergeCell ref="G72:J72"/>
    <mergeCell ref="F57:I57"/>
    <mergeCell ref="A5:G5"/>
    <mergeCell ref="H5:L6"/>
    <mergeCell ref="K10:L10"/>
    <mergeCell ref="K9:L9"/>
    <mergeCell ref="A7:L7"/>
    <mergeCell ref="F10:G10"/>
    <mergeCell ref="A6:G6"/>
    <mergeCell ref="A10:D10"/>
    <mergeCell ref="F9:G9"/>
    <mergeCell ref="A89:D89"/>
    <mergeCell ref="I86:J86"/>
    <mergeCell ref="F89:G89"/>
    <mergeCell ref="I89:J89"/>
    <mergeCell ref="H9:I9"/>
    <mergeCell ref="H10:I10"/>
    <mergeCell ref="A35:C35"/>
    <mergeCell ref="F15:G15"/>
    <mergeCell ref="I15:L15"/>
    <mergeCell ref="A32:C32"/>
  </mergeCells>
  <dataValidations count="3">
    <dataValidation type="date" operator="greaterThan" allowBlank="1" showInputMessage="1" showErrorMessage="1" errorTitle="Invalid Date Entered" error="Please check the date you have entered and make sure it is in MM/DD/YYYY format" sqref="D32:D33">
      <formula1>36526</formula1>
    </dataValidation>
    <dataValidation allowBlank="1" showInputMessage="1" showErrorMessage="1" promptTitle="Test" prompt="Testbox on click&#10;" sqref="I17:I18"/>
    <dataValidation allowBlank="1" showInputMessage="1" showErrorMessage="1" promptTitle="Popup" prompt="This is a popup box!" sqref="H5:L6"/>
  </dataValidations>
  <printOptions horizontalCentered="1"/>
  <pageMargins left="0.25" right="0.25" top="0.5" bottom="0.5" header="0.5" footer="0.5"/>
  <pageSetup fitToHeight="1" fitToWidth="1" orientation="portrait" scale="3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Petersen</dc:creator>
  <cp:keywords/>
  <dc:description/>
  <cp:lastModifiedBy>Vanessa Duarte</cp:lastModifiedBy>
  <cp:lastPrinted>2023-11-29T19:37:36Z</cp:lastPrinted>
  <dcterms:created xsi:type="dcterms:W3CDTF">2002-10-07T16:47:12Z</dcterms:created>
  <dcterms:modified xsi:type="dcterms:W3CDTF">2024-02-20T23:49:53Z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0x010100BAB3B9202E908E44B1373E6E11C15934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_activity">
    <vt:lpwstr/>
  </property>
</Properties>
</file>