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75" yWindow="2895" windowWidth="0" windowHeight="203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<sst xmlns="http://schemas.openxmlformats.org/spreadsheetml/2006/main" count="23" uniqueCount="21">
  <si>
    <t>1 US dollar equals</t>
  </si>
  <si>
    <t>CSU San Marcos Registration Fee</t>
  </si>
  <si>
    <t>Books &amp; Supplies (?)</t>
  </si>
  <si>
    <t>1 Euro equals</t>
  </si>
  <si>
    <t>Monthly</t>
  </si>
  <si>
    <t>Total</t>
  </si>
  <si>
    <t>Semester Total for On Campus Accommodations</t>
  </si>
  <si>
    <t>Semester Total for Shared Apartment</t>
  </si>
  <si>
    <t>Accommodations in Shared Apartment (5 months)</t>
  </si>
  <si>
    <t>University of Valencia</t>
  </si>
  <si>
    <t>Subject to change</t>
  </si>
  <si>
    <t>Personal Expenses/Meals (average)</t>
  </si>
  <si>
    <t>Personal Expenses (average)</t>
  </si>
  <si>
    <t>Round-trip Transportation (San Diego-Madrid RT)</t>
  </si>
  <si>
    <t>Accommodations On Campus including meals (5 months)*</t>
  </si>
  <si>
    <t>*Only limited one semester options are available.  Housing preference given to yearlong students.</t>
  </si>
  <si>
    <t>Exchange Program Fall/Spring 2018-19</t>
  </si>
  <si>
    <t>Estimated Costs for One Semester as of 6/6/18</t>
  </si>
  <si>
    <t>.85 EUR</t>
  </si>
  <si>
    <t xml:space="preserve">Supplemental Health Insurance </t>
  </si>
  <si>
    <t>$400-$600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</si>
</sst>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38">
    <font>
      <sz val="11"/>
      <name val="Times New Roman"/>
      <family val="0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5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11" fillId="23" borderId="0" applyNumberFormat="0" applyBorder="0" applyAlignment="0" applyProtection="0"/>
    <xf numFmtId="0" fontId="28" fillId="24" borderId="1" applyNumberFormat="0" applyAlignment="0" applyProtection="0"/>
    <xf numFmtId="0" fontId="29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32" fillId="27" borderId="1" applyNumberFormat="0" applyAlignment="0" applyProtection="0"/>
    <xf numFmtId="0" fontId="33" fillId="0" borderId="6" applyNumberFormat="0" applyFill="0" applyAlignment="0" applyProtection="0"/>
    <xf numFmtId="0" fontId="34" fillId="28" borderId="0" applyNumberFormat="0" applyBorder="0" applyAlignment="0" applyProtection="0"/>
    <xf numFmtId="0" fontId="0" fillId="29" borderId="7" applyNumberFormat="0" applyFont="0" applyAlignment="0" applyProtection="0"/>
    <xf numFmtId="0" fontId="35" fillId="24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14" fontId="2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6" fontId="0" fillId="0" borderId="0" xfId="0" applyNumberFormat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6" fontId="4" fillId="0" borderId="0" xfId="0" applyNumberFormat="1" applyFont="1" applyAlignment="1">
      <alignment/>
    </xf>
    <xf numFmtId="6" fontId="4" fillId="0" borderId="10" xfId="0" applyNumberFormat="1" applyFont="1" applyBorder="1" applyAlignment="1">
      <alignment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164" fontId="0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47625</xdr:rowOff>
    </xdr:from>
    <xdr:to>
      <xdr:col>0</xdr:col>
      <xdr:colOff>1600200</xdr:colOff>
      <xdr:row>0</xdr:row>
      <xdr:rowOff>514350</xdr:rowOff>
    </xdr:to>
    <xdr:pic>
      <xdr:nvPicPr>
        <xdr:cNvPr id="1" name="Picture 3" descr="logoun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47625"/>
          <a:ext cx="14763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27"/>
  <sheetViews>
    <sheetView tabSelected="1" zoomScale="130" zoomScaleNormal="130" zoomScalePageLayoutView="0" workbookViewId="0" topLeftCell="B1">
      <selection activeCell="D24" sqref="D24"/>
    </sheetView>
  </sheetViews>
  <sheetFormatPr defaultColWidth="8.8515625" defaultRowHeight="15"/>
  <cols>
    <col min="1" max="1" width="24.8515625" style="0" customWidth="1"/>
    <col min="2" max="2" width="62.8515625" style="0" customWidth="1"/>
    <col min="3" max="3" width="13.421875" style="0" customWidth="1"/>
    <col min="4" max="4" width="14.421875" style="0" customWidth="1"/>
  </cols>
  <sheetData>
    <row r="1" ht="44.25" customHeight="1">
      <c r="B1" s="13" t="s">
        <v>9</v>
      </c>
    </row>
    <row r="2" ht="18.75">
      <c r="B2" s="1" t="s">
        <v>16</v>
      </c>
    </row>
    <row r="3" ht="18.75">
      <c r="B3" s="1" t="s">
        <v>17</v>
      </c>
    </row>
    <row r="4" ht="18.75">
      <c r="B4" s="1"/>
    </row>
    <row r="5" spans="2:3" ht="15">
      <c r="B5" s="2" t="s">
        <v>3</v>
      </c>
      <c r="C5" s="15">
        <v>1.17</v>
      </c>
    </row>
    <row r="6" spans="2:3" ht="15">
      <c r="B6" s="2" t="s">
        <v>0</v>
      </c>
      <c r="C6" s="17" t="s">
        <v>18</v>
      </c>
    </row>
    <row r="7" ht="15">
      <c r="B7" s="2"/>
    </row>
    <row r="8" spans="2:3" ht="15">
      <c r="B8" s="3"/>
      <c r="C8" s="6" t="s">
        <v>4</v>
      </c>
    </row>
    <row r="9" spans="2:4" ht="15.75">
      <c r="B9" s="4" t="s">
        <v>1</v>
      </c>
      <c r="D9" s="5">
        <v>3851</v>
      </c>
    </row>
    <row r="10" spans="2:4" ht="15.75">
      <c r="B10" s="4" t="s">
        <v>2</v>
      </c>
      <c r="D10" s="5">
        <v>400</v>
      </c>
    </row>
    <row r="11" spans="2:4" ht="15.75">
      <c r="B11" s="4" t="s">
        <v>13</v>
      </c>
      <c r="D11" s="5">
        <v>1200</v>
      </c>
    </row>
    <row r="12" spans="2:4" ht="15.75">
      <c r="B12" s="4" t="s">
        <v>19</v>
      </c>
      <c r="C12" s="5"/>
      <c r="D12" s="5">
        <v>265</v>
      </c>
    </row>
    <row r="13" spans="2:4" ht="15.75">
      <c r="B13" s="11" t="s">
        <v>5</v>
      </c>
      <c r="D13" s="8">
        <f>SUM(D9:D12)</f>
        <v>5716</v>
      </c>
    </row>
    <row r="15" ht="15.75">
      <c r="B15" s="4"/>
    </row>
    <row r="16" spans="2:4" ht="15.75">
      <c r="B16" s="4" t="s">
        <v>8</v>
      </c>
      <c r="C16" s="16" t="s">
        <v>20</v>
      </c>
      <c r="D16" s="5">
        <v>2500</v>
      </c>
    </row>
    <row r="17" spans="2:4" ht="15.75">
      <c r="B17" s="4" t="s">
        <v>11</v>
      </c>
      <c r="C17" s="5">
        <v>600</v>
      </c>
      <c r="D17" s="5">
        <v>3000</v>
      </c>
    </row>
    <row r="18" spans="2:4" ht="16.5" thickBot="1">
      <c r="B18" s="7" t="s">
        <v>5</v>
      </c>
      <c r="C18" s="5"/>
      <c r="D18" s="5">
        <f>SUM(D16:D17)</f>
        <v>5500</v>
      </c>
    </row>
    <row r="19" spans="2:4" ht="16.5" thickBot="1">
      <c r="B19" s="11" t="s">
        <v>7</v>
      </c>
      <c r="D19" s="9">
        <f>D13+D18</f>
        <v>11216</v>
      </c>
    </row>
    <row r="21" spans="2:4" ht="15.75">
      <c r="B21" s="4" t="s">
        <v>14</v>
      </c>
      <c r="C21" s="6">
        <v>950</v>
      </c>
      <c r="D21" s="5">
        <f>C21*C5*5</f>
        <v>5557.5</v>
      </c>
    </row>
    <row r="22" spans="2:4" ht="15.75">
      <c r="B22" s="4" t="s">
        <v>12</v>
      </c>
      <c r="C22" s="5">
        <v>400</v>
      </c>
      <c r="D22" s="5">
        <v>2000</v>
      </c>
    </row>
    <row r="23" spans="2:4" ht="16.5" thickBot="1">
      <c r="B23" s="7" t="s">
        <v>5</v>
      </c>
      <c r="D23" s="12">
        <f>SUM(D21:D22)</f>
        <v>7557.5</v>
      </c>
    </row>
    <row r="24" spans="2:4" ht="15.75" thickBot="1">
      <c r="B24" s="10" t="s">
        <v>6</v>
      </c>
      <c r="D24" s="9">
        <f>D13+D23</f>
        <v>13273.5</v>
      </c>
    </row>
    <row r="26" ht="15">
      <c r="B26" t="s">
        <v>15</v>
      </c>
    </row>
    <row r="27" ht="15">
      <c r="B27" s="14" t="s">
        <v>10</v>
      </c>
    </row>
  </sheetData>
  <sheetProtection/>
  <printOptions/>
  <pageMargins left="0.75" right="0.75" top="1" bottom="1" header="0.5" footer="0.5"/>
  <pageSetup horizontalDpi="1200" verticalDpi="1200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Cal State San Marcos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IITS</dc:creator>
  <cp:keywords/>
  <dc:description/>
  <cp:lastModifiedBy>Grecia Flores</cp:lastModifiedBy>
  <cp:lastPrinted>2007-12-10T20:16:27Z</cp:lastPrinted>
  <dcterms:created xsi:type="dcterms:W3CDTF">2006-10-09T20:46:38Z</dcterms:created>
  <dcterms:modified xsi:type="dcterms:W3CDTF">2018-07-09T18:48:00Z</dcterms:modified>
  <cp:category/>
  <cp:version/>
  <cp:contentType/>
  <cp:contentStatus/>
</cp:coreProperties>
</file>