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<sst xmlns="http://schemas.openxmlformats.org/spreadsheetml/2006/main" count="33" uniqueCount="27">
  <si>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1 US dollar equals</t>
  </si>
  <si>
    <t>1 Euro equals</t>
  </si>
  <si>
    <t>Total</t>
  </si>
  <si>
    <t>Semester Total for On Campus Accommodations</t>
  </si>
  <si>
    <t>Semester Total for Shared Apartment</t>
  </si>
  <si>
    <t>Subject to change</t>
  </si>
  <si>
    <t>Personal Expenses/Meals (average)</t>
  </si>
  <si>
    <t>Personal Expenses (average)</t>
  </si>
  <si>
    <t>Round-trip Transportation (San Diego-Madrid RT)</t>
  </si>
  <si>
    <t>University of Valladolid</t>
  </si>
  <si>
    <t>University of Valladolid Tuition Fees</t>
  </si>
  <si>
    <t>Books &amp; Supplies</t>
  </si>
  <si>
    <t>Weekly</t>
  </si>
  <si>
    <r>
      <t>Accommodation</t>
    </r>
    <r>
      <rPr>
        <b/>
        <sz val="12"/>
        <rFont val="Times New Roman"/>
        <family val="1"/>
      </rPr>
      <t xml:space="preserve"> Only</t>
    </r>
    <r>
      <rPr>
        <sz val="12"/>
        <rFont val="Times New Roman"/>
        <family val="1"/>
      </rPr>
      <t xml:space="preserve"> in Shared Apartment (17 weeks)</t>
    </r>
  </si>
  <si>
    <t>Accommodation &amp; Meal Plan in Shared Apartment (17 weeks)</t>
  </si>
  <si>
    <t>Personal Expenses</t>
  </si>
  <si>
    <t>Accommodations With Family Homestay (includes 3 meals/day + laundry)</t>
  </si>
  <si>
    <t>Spanish Visa Fees</t>
  </si>
  <si>
    <t>.88 EUR</t>
  </si>
  <si>
    <t>Euros</t>
  </si>
  <si>
    <t>Dollars</t>
  </si>
  <si>
    <t>Supplemental Health Insurance ($11.50 per week x 17 weeks)</t>
  </si>
  <si>
    <t>133 Euros/$150</t>
  </si>
  <si>
    <t>259 Euros/$292</t>
  </si>
  <si>
    <t>220 Euros/$272</t>
  </si>
  <si>
    <t>Language &amp; Culture Program Spring 2018</t>
  </si>
  <si>
    <t>Estimated Costs for One Semester as of 3/26/18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</si>
</sst>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8C0F0"/>
        <bgColor indexed="64"/>
      </patternFill>
    </fill>
    <fill>
      <patternFill patternType="solid">
        <fgColor rgb="FFF89292"/>
        <bgColor indexed="64"/>
      </patternFill>
    </fill>
    <fill>
      <patternFill patternType="solid">
        <fgColor rgb="FFFBBDB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30" borderId="10" xfId="0" applyFont="1" applyFill="1" applyBorder="1" applyAlignment="1">
      <alignment/>
    </xf>
    <xf numFmtId="6" fontId="0" fillId="30" borderId="10" xfId="0" applyNumberFormat="1" applyFill="1" applyBorder="1" applyAlignment="1">
      <alignment/>
    </xf>
    <xf numFmtId="0" fontId="0" fillId="30" borderId="10" xfId="0" applyFill="1" applyBorder="1" applyAlignment="1">
      <alignment/>
    </xf>
    <xf numFmtId="0" fontId="6" fillId="30" borderId="10" xfId="0" applyFont="1" applyFill="1" applyBorder="1" applyAlignment="1">
      <alignment horizontal="right"/>
    </xf>
    <xf numFmtId="0" fontId="3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0" xfId="0" applyFont="1" applyFill="1" applyBorder="1" applyAlignment="1">
      <alignment horizontal="center"/>
    </xf>
    <xf numFmtId="6" fontId="0" fillId="31" borderId="10" xfId="0" applyNumberFormat="1" applyFill="1" applyBorder="1" applyAlignment="1">
      <alignment/>
    </xf>
    <xf numFmtId="6" fontId="0" fillId="31" borderId="10" xfId="0" applyNumberFormat="1" applyFill="1" applyBorder="1" applyAlignment="1">
      <alignment horizontal="center"/>
    </xf>
    <xf numFmtId="0" fontId="3" fillId="31" borderId="10" xfId="0" applyFont="1" applyFill="1" applyBorder="1" applyAlignment="1">
      <alignment horizontal="right"/>
    </xf>
    <xf numFmtId="0" fontId="6" fillId="31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6" fontId="0" fillId="32" borderId="10" xfId="0" applyNumberFormat="1" applyFill="1" applyBorder="1" applyAlignment="1">
      <alignment/>
    </xf>
    <xf numFmtId="6" fontId="0" fillId="32" borderId="10" xfId="0" applyNumberForma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right"/>
    </xf>
    <xf numFmtId="6" fontId="4" fillId="32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6" fontId="0" fillId="33" borderId="10" xfId="0" applyNumberFormat="1" applyFill="1" applyBorder="1" applyAlignment="1">
      <alignment/>
    </xf>
    <xf numFmtId="6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6" fontId="4" fillId="31" borderId="11" xfId="0" applyNumberFormat="1" applyFont="1" applyFill="1" applyBorder="1" applyAlignment="1">
      <alignment/>
    </xf>
    <xf numFmtId="6" fontId="0" fillId="31" borderId="12" xfId="0" applyNumberFormat="1" applyFill="1" applyBorder="1" applyAlignment="1">
      <alignment/>
    </xf>
    <xf numFmtId="0" fontId="0" fillId="31" borderId="13" xfId="0" applyFill="1" applyBorder="1" applyAlignment="1">
      <alignment/>
    </xf>
    <xf numFmtId="6" fontId="4" fillId="31" borderId="14" xfId="0" applyNumberFormat="1" applyFont="1" applyFill="1" applyBorder="1" applyAlignment="1">
      <alignment/>
    </xf>
    <xf numFmtId="6" fontId="4" fillId="32" borderId="11" xfId="0" applyNumberFormat="1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0" fontId="0" fillId="32" borderId="13" xfId="0" applyFill="1" applyBorder="1" applyAlignment="1">
      <alignment/>
    </xf>
    <xf numFmtId="6" fontId="4" fillId="32" borderId="14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6" fontId="0" fillId="33" borderId="12" xfId="0" applyNumberFormat="1" applyFill="1" applyBorder="1" applyAlignment="1">
      <alignment/>
    </xf>
    <xf numFmtId="6" fontId="4" fillId="33" borderId="15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6" fontId="0" fillId="30" borderId="12" xfId="0" applyNumberFormat="1" applyFill="1" applyBorder="1" applyAlignment="1">
      <alignment/>
    </xf>
    <xf numFmtId="0" fontId="0" fillId="30" borderId="11" xfId="0" applyFill="1" applyBorder="1" applyAlignment="1">
      <alignment/>
    </xf>
    <xf numFmtId="6" fontId="4" fillId="30" borderId="15" xfId="0" applyNumberFormat="1" applyFont="1" applyFill="1" applyBorder="1" applyAlignment="1">
      <alignment/>
    </xf>
    <xf numFmtId="0" fontId="0" fillId="30" borderId="13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left"/>
    </xf>
    <xf numFmtId="14" fontId="2" fillId="34" borderId="10" xfId="0" applyNumberFormat="1" applyFont="1" applyFill="1" applyBorder="1" applyAlignment="1">
      <alignment horizontal="right"/>
    </xf>
    <xf numFmtId="8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0" borderId="11" xfId="0" applyFill="1" applyBorder="1" applyAlignment="1">
      <alignment horizontal="center"/>
    </xf>
    <xf numFmtId="6" fontId="0" fillId="30" borderId="11" xfId="0" applyNumberFormat="1" applyFill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1333500</xdr:colOff>
      <xdr:row>2</xdr:row>
      <xdr:rowOff>190500</xdr:rowOff>
    </xdr:to>
    <xdr:pic>
      <xdr:nvPicPr>
        <xdr:cNvPr id="1" name="Picture 1" descr="University of Valladol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">
      <selection activeCell="B1" sqref="B1"/>
    </sheetView>
  </sheetViews>
  <sheetFormatPr defaultColWidth="8.8515625" defaultRowHeight="15"/>
  <cols>
    <col min="1" max="1" width="24.8515625" style="0" customWidth="1"/>
    <col min="2" max="2" width="62.8515625" style="0" customWidth="1"/>
    <col min="3" max="3" width="13.421875" style="0" customWidth="1"/>
    <col min="4" max="4" width="14.421875" style="0" customWidth="1"/>
  </cols>
  <sheetData>
    <row r="1" spans="2:4" ht="44.25" customHeight="1">
      <c r="B1" s="43" t="s">
        <v>9</v>
      </c>
      <c r="C1" s="44"/>
      <c r="D1" s="44"/>
    </row>
    <row r="2" spans="2:4" ht="18.75">
      <c r="B2" s="45" t="s">
        <v>25</v>
      </c>
      <c r="C2" s="44"/>
      <c r="D2" s="44"/>
    </row>
    <row r="3" spans="2:4" ht="18.75">
      <c r="B3" s="45" t="s">
        <v>26</v>
      </c>
      <c r="C3" s="44"/>
      <c r="D3" s="44"/>
    </row>
    <row r="4" spans="2:4" ht="18.75">
      <c r="B4" s="45"/>
      <c r="C4" s="44"/>
      <c r="D4" s="44"/>
    </row>
    <row r="5" spans="2:4" ht="15">
      <c r="B5" s="46" t="s">
        <v>1</v>
      </c>
      <c r="C5" s="47">
        <v>1.24</v>
      </c>
      <c r="D5" s="44"/>
    </row>
    <row r="6" spans="2:4" ht="15">
      <c r="B6" s="46" t="s">
        <v>0</v>
      </c>
      <c r="C6" s="48" t="s">
        <v>18</v>
      </c>
      <c r="D6" s="44"/>
    </row>
    <row r="7" spans="2:4" ht="15">
      <c r="B7" s="46"/>
      <c r="C7" s="44"/>
      <c r="D7" s="44"/>
    </row>
    <row r="8" spans="2:4" ht="15.75" thickBot="1">
      <c r="B8" s="54"/>
      <c r="C8" s="55" t="s">
        <v>19</v>
      </c>
      <c r="D8" s="55" t="s">
        <v>20</v>
      </c>
    </row>
    <row r="9" spans="2:4" ht="16.5" thickTop="1">
      <c r="B9" s="2" t="s">
        <v>10</v>
      </c>
      <c r="C9" s="49">
        <v>1995</v>
      </c>
      <c r="D9" s="50">
        <v>2465.14</v>
      </c>
    </row>
    <row r="10" spans="2:4" ht="15.75">
      <c r="B10" s="2" t="s">
        <v>11</v>
      </c>
      <c r="C10" s="4"/>
      <c r="D10" s="3">
        <v>200</v>
      </c>
    </row>
    <row r="11" spans="2:4" ht="15.75">
      <c r="B11" s="2" t="s">
        <v>8</v>
      </c>
      <c r="C11" s="4"/>
      <c r="D11" s="3">
        <v>1200</v>
      </c>
    </row>
    <row r="12" spans="2:4" ht="15.75">
      <c r="B12" s="2" t="s">
        <v>21</v>
      </c>
      <c r="C12" s="3"/>
      <c r="D12" s="3">
        <v>195.5</v>
      </c>
    </row>
    <row r="13" spans="2:4" ht="16.5" thickBot="1">
      <c r="B13" s="2" t="s">
        <v>17</v>
      </c>
      <c r="C13" s="3"/>
      <c r="D13" s="39">
        <v>160</v>
      </c>
    </row>
    <row r="14" spans="2:4" ht="17.25" thickBot="1" thickTop="1">
      <c r="B14" s="5" t="s">
        <v>2</v>
      </c>
      <c r="C14" s="42"/>
      <c r="D14" s="41">
        <f>SUM(D9:D13)</f>
        <v>4220.639999999999</v>
      </c>
    </row>
    <row r="15" spans="2:4" ht="15.75" thickTop="1">
      <c r="B15" s="4"/>
      <c r="C15" s="4"/>
      <c r="D15" s="40"/>
    </row>
    <row r="16" spans="2:4" ht="15.75">
      <c r="B16" s="6"/>
      <c r="C16" s="51" t="s">
        <v>12</v>
      </c>
      <c r="D16" s="7"/>
    </row>
    <row r="17" spans="2:4" ht="15.75">
      <c r="B17" s="6" t="s">
        <v>13</v>
      </c>
      <c r="C17" s="8" t="s">
        <v>22</v>
      </c>
      <c r="D17" s="9">
        <v>2550</v>
      </c>
    </row>
    <row r="18" spans="2:4" ht="15.75">
      <c r="B18" s="6" t="s">
        <v>6</v>
      </c>
      <c r="C18" s="10">
        <v>150</v>
      </c>
      <c r="D18" s="9">
        <v>2550</v>
      </c>
    </row>
    <row r="19" spans="2:4" ht="16.5" thickBot="1">
      <c r="B19" s="11" t="s">
        <v>2</v>
      </c>
      <c r="C19" s="9"/>
      <c r="D19" s="28">
        <v>5100</v>
      </c>
    </row>
    <row r="20" spans="2:4" ht="17.25" thickBot="1" thickTop="1">
      <c r="B20" s="12" t="s">
        <v>4</v>
      </c>
      <c r="C20" s="29"/>
      <c r="D20" s="30">
        <f>D14+D19</f>
        <v>9320.64</v>
      </c>
    </row>
    <row r="21" spans="2:4" ht="16.5" thickTop="1">
      <c r="B21" s="12"/>
      <c r="C21" s="7"/>
      <c r="D21" s="27"/>
    </row>
    <row r="22" spans="2:4" ht="15">
      <c r="B22" s="7"/>
      <c r="C22" s="7"/>
      <c r="D22" s="7"/>
    </row>
    <row r="23" spans="2:4" ht="15">
      <c r="B23" s="18"/>
      <c r="C23" s="53" t="s">
        <v>12</v>
      </c>
      <c r="D23" s="18"/>
    </row>
    <row r="24" spans="2:4" ht="15.75">
      <c r="B24" s="13" t="s">
        <v>16</v>
      </c>
      <c r="C24" s="14" t="s">
        <v>24</v>
      </c>
      <c r="D24" s="15">
        <v>4621.51</v>
      </c>
    </row>
    <row r="25" spans="2:4" ht="15.75">
      <c r="B25" s="13" t="s">
        <v>7</v>
      </c>
      <c r="C25" s="16">
        <v>60</v>
      </c>
      <c r="D25" s="15">
        <v>1020</v>
      </c>
    </row>
    <row r="26" spans="2:4" ht="16.5" thickBot="1">
      <c r="B26" s="17" t="s">
        <v>2</v>
      </c>
      <c r="C26" s="18"/>
      <c r="D26" s="32">
        <f>SUM(D24:D25)</f>
        <v>5641.51</v>
      </c>
    </row>
    <row r="27" spans="2:4" ht="17.25" thickBot="1" thickTop="1">
      <c r="B27" s="19" t="s">
        <v>3</v>
      </c>
      <c r="C27" s="33"/>
      <c r="D27" s="34">
        <f>D14+D26</f>
        <v>9862.15</v>
      </c>
    </row>
    <row r="28" spans="2:4" ht="16.5" thickTop="1">
      <c r="B28" s="19"/>
      <c r="C28" s="18"/>
      <c r="D28" s="31"/>
    </row>
    <row r="29" spans="2:4" ht="15.75">
      <c r="B29" s="19"/>
      <c r="C29" s="18"/>
      <c r="D29" s="20"/>
    </row>
    <row r="30" spans="2:4" ht="15">
      <c r="B30" s="21"/>
      <c r="C30" s="52" t="s">
        <v>12</v>
      </c>
      <c r="D30" s="21"/>
    </row>
    <row r="31" spans="2:4" ht="15">
      <c r="B31" s="21" t="s">
        <v>14</v>
      </c>
      <c r="C31" s="22" t="s">
        <v>23</v>
      </c>
      <c r="D31" s="23">
        <v>4964</v>
      </c>
    </row>
    <row r="32" spans="2:4" ht="15">
      <c r="B32" s="21" t="s">
        <v>15</v>
      </c>
      <c r="C32" s="24">
        <v>60</v>
      </c>
      <c r="D32" s="23">
        <v>1020</v>
      </c>
    </row>
    <row r="33" spans="2:4" ht="16.5" thickBot="1">
      <c r="B33" s="25" t="s">
        <v>2</v>
      </c>
      <c r="C33" s="23"/>
      <c r="D33" s="36">
        <f>SUM(D31:D32)</f>
        <v>5984</v>
      </c>
    </row>
    <row r="34" spans="2:4" ht="17.25" thickBot="1" thickTop="1">
      <c r="B34" s="26" t="s">
        <v>4</v>
      </c>
      <c r="C34" s="38"/>
      <c r="D34" s="37">
        <f>D14+D33</f>
        <v>10204.64</v>
      </c>
    </row>
    <row r="35" spans="2:4" ht="15.75" thickTop="1">
      <c r="B35" s="21"/>
      <c r="C35" s="21"/>
      <c r="D35" s="35"/>
    </row>
    <row r="36" ht="15">
      <c r="B36" s="1" t="s">
        <v>5</v>
      </c>
    </row>
  </sheetData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2007-12-10T20:16:27Z</cp:lastPrinted>
  <dcterms:created xsi:type="dcterms:W3CDTF">2006-10-09T20:46:38Z</dcterms:created>
  <dcterms:modified xsi:type="dcterms:W3CDTF">2018-04-02T19:01:48Z</dcterms:modified>
  <cp:category/>
  <cp:version/>
  <cp:contentType/>
  <cp:contentStatus/>
</cp:coreProperties>
</file>