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flores\Documents\Exchange Programs\Budgets--Exchanges\"/>
    </mc:Choice>
  </mc:AlternateContent>
  <xr:revisionPtr revIDLastSave="0" documentId="13_ncr:1_{70502A37-B227-4382-AD2B-BC01AF29FFE0}" xr6:coauthVersionLast="36" xr6:coauthVersionMax="36" xr10:uidLastSave="{00000000-0000-0000-0000-000000000000}"/>
  <bookViews>
    <workbookView xWindow="0" yWindow="0" windowWidth="21570" windowHeight="7155" xr2:uid="{02F61182-920B-473F-817F-CD3275AB4AFA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1" l="1"/>
  <c r="D27" i="1"/>
  <c r="D26" i="1"/>
  <c r="D16" i="1"/>
  <c r="D17" i="1"/>
  <c r="D18" i="1"/>
  <c r="D22" i="1"/>
  <c r="D21" i="1"/>
  <c r="D9" i="1"/>
  <c r="D14" i="1"/>
  <c r="D19" i="1"/>
  <c r="D28" i="1"/>
  <c r="D29" i="1"/>
  <c r="D23" i="1"/>
  <c r="D24" i="1"/>
</calcChain>
</file>

<file path=xl/sharedStrings.xml><?xml version="1.0" encoding="utf-8"?>
<sst xmlns="http://schemas.openxmlformats.org/spreadsheetml/2006/main" count="30" uniqueCount="26">
  <si>
    <t>University of Valladolid</t>
  </si>
  <si>
    <t>Estimated Costs for One Semester as of 6/3/2020</t>
  </si>
  <si>
    <t>1 Euro equals</t>
  </si>
  <si>
    <t>1 US dollar equals</t>
  </si>
  <si>
    <t>Euros</t>
  </si>
  <si>
    <t>Dollars</t>
  </si>
  <si>
    <t>University of Valladolid Tuition Fees</t>
  </si>
  <si>
    <t>Books &amp; Supplies</t>
  </si>
  <si>
    <t>Round-trip Transportation (San Diego-Madrid RT)</t>
  </si>
  <si>
    <t>Total</t>
  </si>
  <si>
    <t>Personal Expenses/Meals (average)</t>
  </si>
  <si>
    <t>Semester Total for Shared Apartment</t>
  </si>
  <si>
    <t>Personal Expenses (average)</t>
  </si>
  <si>
    <t>Semester Total for On Campus Accommodations</t>
  </si>
  <si>
    <t>Personal Expenses</t>
  </si>
  <si>
    <t>Subject to change</t>
  </si>
  <si>
    <t>USD</t>
  </si>
  <si>
    <t>EUR</t>
  </si>
  <si>
    <t xml:space="preserve">*Spanish Visa Fees are subject to change. For the most up to date fees please visit </t>
  </si>
  <si>
    <t>http://www.exteriores.gob.es/Consulados/LOSANGELES/en/InformacionParaExtranjeros/Pages/IF%20LA/Fees.aspx</t>
  </si>
  <si>
    <t>Spanish Visa Fees*</t>
  </si>
  <si>
    <r>
      <t>Accommodation</t>
    </r>
    <r>
      <rPr>
        <b/>
        <sz val="12"/>
        <rFont val="Times New Roman"/>
        <family val="1"/>
      </rPr>
      <t xml:space="preserve"> Only</t>
    </r>
    <r>
      <rPr>
        <sz val="12"/>
        <rFont val="Times New Roman"/>
        <family val="1"/>
      </rPr>
      <t xml:space="preserve"> in Shared Apartment (17 weeks) 143 EUR per week</t>
    </r>
  </si>
  <si>
    <t>Accommodations With Family Homestay (includes 3 meals/day + laundry) 227 EUR per week</t>
  </si>
  <si>
    <t>Accommodation &amp; Meal Plan in Shared Apartment (17 weeks) 280 EUR per week</t>
  </si>
  <si>
    <t>Supplemental Health Insurance (11.55 EUR per week x 17 weeks)</t>
  </si>
  <si>
    <t>Language &amp; Culture Program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</si>
</sst>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[$€-2]\ #,##0"/>
  </numFmts>
  <fonts count="11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8"/>
      <name val="Times New Roman"/>
      <family val="1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8929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8C0F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ABF8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4" fillId="4" borderId="1" xfId="0" applyFont="1" applyFill="1" applyBorder="1" applyAlignment="1">
      <alignment horizontal="center"/>
    </xf>
    <xf numFmtId="0" fontId="8" fillId="0" borderId="0" xfId="0" applyFont="1"/>
    <xf numFmtId="0" fontId="4" fillId="6" borderId="1" xfId="0" applyFont="1" applyFill="1" applyBorder="1" applyAlignment="1">
      <alignment horizontal="center"/>
    </xf>
    <xf numFmtId="0" fontId="0" fillId="2" borderId="0" xfId="0" applyFill="1" applyBorder="1"/>
    <xf numFmtId="0" fontId="1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9" fillId="2" borderId="5" xfId="0" applyFont="1" applyFill="1" applyBorder="1"/>
    <xf numFmtId="0" fontId="0" fillId="2" borderId="6" xfId="0" applyFill="1" applyBorder="1"/>
    <xf numFmtId="0" fontId="2" fillId="2" borderId="5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0" fillId="2" borderId="8" xfId="0" applyFill="1" applyBorder="1"/>
    <xf numFmtId="0" fontId="0" fillId="2" borderId="9" xfId="0" applyFill="1" applyBorder="1"/>
    <xf numFmtId="6" fontId="4" fillId="5" borderId="14" xfId="0" applyNumberFormat="1" applyFont="1" applyFill="1" applyBorder="1"/>
    <xf numFmtId="6" fontId="4" fillId="6" borderId="14" xfId="0" applyNumberFormat="1" applyFont="1" applyFill="1" applyBorder="1"/>
    <xf numFmtId="6" fontId="4" fillId="4" borderId="14" xfId="0" applyNumberFormat="1" applyFont="1" applyFill="1" applyBorder="1"/>
    <xf numFmtId="14" fontId="3" fillId="3" borderId="18" xfId="0" applyNumberFormat="1" applyFont="1" applyFill="1" applyBorder="1" applyAlignment="1">
      <alignment horizontal="right"/>
    </xf>
    <xf numFmtId="8" fontId="0" fillId="3" borderId="19" xfId="0" applyNumberFormat="1" applyFont="1" applyFill="1" applyBorder="1"/>
    <xf numFmtId="0" fontId="0" fillId="3" borderId="20" xfId="0" applyFill="1" applyBorder="1"/>
    <xf numFmtId="0" fontId="5" fillId="5" borderId="21" xfId="0" applyFont="1" applyFill="1" applyBorder="1" applyAlignment="1"/>
    <xf numFmtId="6" fontId="0" fillId="5" borderId="22" xfId="0" applyNumberFormat="1" applyFill="1" applyBorder="1"/>
    <xf numFmtId="0" fontId="5" fillId="5" borderId="23" xfId="0" applyFont="1" applyFill="1" applyBorder="1" applyAlignment="1"/>
    <xf numFmtId="6" fontId="0" fillId="5" borderId="24" xfId="0" applyNumberFormat="1" applyFill="1" applyBorder="1"/>
    <xf numFmtId="0" fontId="0" fillId="6" borderId="21" xfId="0" applyFill="1" applyBorder="1"/>
    <xf numFmtId="0" fontId="0" fillId="6" borderId="22" xfId="0" applyFill="1" applyBorder="1"/>
    <xf numFmtId="0" fontId="5" fillId="6" borderId="21" xfId="0" applyFont="1" applyFill="1" applyBorder="1" applyAlignment="1"/>
    <xf numFmtId="6" fontId="0" fillId="6" borderId="22" xfId="0" applyNumberFormat="1" applyFill="1" applyBorder="1"/>
    <xf numFmtId="164" fontId="7" fillId="6" borderId="24" xfId="0" applyNumberFormat="1" applyFont="1" applyFill="1" applyBorder="1"/>
    <xf numFmtId="0" fontId="0" fillId="4" borderId="21" xfId="0" applyFill="1" applyBorder="1"/>
    <xf numFmtId="0" fontId="0" fillId="4" borderId="22" xfId="0" applyFill="1" applyBorder="1"/>
    <xf numFmtId="6" fontId="0" fillId="4" borderId="22" xfId="0" applyNumberFormat="1" applyFill="1" applyBorder="1"/>
    <xf numFmtId="6" fontId="0" fillId="4" borderId="24" xfId="0" applyNumberFormat="1" applyFill="1" applyBorder="1"/>
    <xf numFmtId="14" fontId="3" fillId="3" borderId="23" xfId="0" applyNumberFormat="1" applyFont="1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0" fontId="0" fillId="3" borderId="24" xfId="0" applyFill="1" applyBorder="1"/>
    <xf numFmtId="0" fontId="5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right"/>
    </xf>
    <xf numFmtId="0" fontId="6" fillId="2" borderId="29" xfId="0" applyFont="1" applyFill="1" applyBorder="1" applyAlignment="1">
      <alignment horizontal="right"/>
    </xf>
    <xf numFmtId="0" fontId="5" fillId="7" borderId="21" xfId="0" applyFont="1" applyFill="1" applyBorder="1" applyAlignment="1"/>
    <xf numFmtId="0" fontId="4" fillId="7" borderId="1" xfId="0" applyFont="1" applyFill="1" applyBorder="1" applyAlignment="1">
      <alignment horizontal="center"/>
    </xf>
    <xf numFmtId="0" fontId="0" fillId="7" borderId="22" xfId="0" applyFill="1" applyBorder="1"/>
    <xf numFmtId="6" fontId="0" fillId="7" borderId="22" xfId="0" applyNumberFormat="1" applyFill="1" applyBorder="1"/>
    <xf numFmtId="6" fontId="0" fillId="7" borderId="24" xfId="0" applyNumberFormat="1" applyFill="1" applyBorder="1"/>
    <xf numFmtId="6" fontId="4" fillId="7" borderId="14" xfId="0" applyNumberFormat="1" applyFont="1" applyFill="1" applyBorder="1"/>
    <xf numFmtId="0" fontId="10" fillId="0" borderId="0" xfId="1" applyBorder="1"/>
    <xf numFmtId="165" fontId="0" fillId="5" borderId="1" xfId="0" applyNumberFormat="1" applyFill="1" applyBorder="1" applyAlignment="1">
      <alignment horizontal="right"/>
    </xf>
    <xf numFmtId="165" fontId="0" fillId="5" borderId="10" xfId="0" applyNumberFormat="1" applyFill="1" applyBorder="1" applyAlignment="1">
      <alignment horizontal="right"/>
    </xf>
    <xf numFmtId="165" fontId="0" fillId="6" borderId="1" xfId="0" applyNumberFormat="1" applyFill="1" applyBorder="1" applyAlignment="1">
      <alignment horizontal="right"/>
    </xf>
    <xf numFmtId="165" fontId="0" fillId="7" borderId="1" xfId="0" applyNumberFormat="1" applyFill="1" applyBorder="1" applyAlignment="1">
      <alignment horizontal="right"/>
    </xf>
    <xf numFmtId="165" fontId="0" fillId="4" borderId="1" xfId="0" applyNumberForma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4" borderId="11" xfId="0" applyFont="1" applyFill="1" applyBorder="1" applyAlignment="1">
      <alignment horizontal="right"/>
    </xf>
    <xf numFmtId="0" fontId="6" fillId="4" borderId="17" xfId="0" applyFont="1" applyFill="1" applyBorder="1" applyAlignment="1">
      <alignment horizontal="right"/>
    </xf>
    <xf numFmtId="0" fontId="5" fillId="4" borderId="26" xfId="0" applyFont="1" applyFill="1" applyBorder="1" applyAlignment="1">
      <alignment horizontal="right"/>
    </xf>
    <xf numFmtId="0" fontId="5" fillId="4" borderId="16" xfId="0" applyFont="1" applyFill="1" applyBorder="1" applyAlignment="1">
      <alignment horizontal="right"/>
    </xf>
    <xf numFmtId="0" fontId="6" fillId="5" borderId="12" xfId="0" applyFont="1" applyFill="1" applyBorder="1" applyAlignment="1">
      <alignment horizontal="right"/>
    </xf>
    <xf numFmtId="0" fontId="6" fillId="5" borderId="13" xfId="0" applyFont="1" applyFill="1" applyBorder="1" applyAlignment="1">
      <alignment horizontal="right"/>
    </xf>
    <xf numFmtId="0" fontId="6" fillId="7" borderId="12" xfId="0" applyFont="1" applyFill="1" applyBorder="1" applyAlignment="1">
      <alignment horizontal="right"/>
    </xf>
    <xf numFmtId="0" fontId="6" fillId="7" borderId="13" xfId="0" applyFont="1" applyFill="1" applyBorder="1" applyAlignment="1">
      <alignment horizontal="right"/>
    </xf>
    <xf numFmtId="0" fontId="5" fillId="7" borderId="25" xfId="0" applyFont="1" applyFill="1" applyBorder="1" applyAlignment="1">
      <alignment horizontal="right"/>
    </xf>
    <xf numFmtId="0" fontId="5" fillId="7" borderId="15" xfId="0" applyFont="1" applyFill="1" applyBorder="1" applyAlignment="1">
      <alignment horizontal="right"/>
    </xf>
    <xf numFmtId="0" fontId="5" fillId="6" borderId="26" xfId="0" applyFont="1" applyFill="1" applyBorder="1" applyAlignment="1">
      <alignment horizontal="right"/>
    </xf>
    <xf numFmtId="0" fontId="5" fillId="6" borderId="16" xfId="0" applyFont="1" applyFill="1" applyBorder="1" applyAlignment="1">
      <alignment horizontal="right"/>
    </xf>
    <xf numFmtId="0" fontId="6" fillId="6" borderId="11" xfId="0" applyFont="1" applyFill="1" applyBorder="1" applyAlignment="1">
      <alignment horizontal="right"/>
    </xf>
    <xf numFmtId="0" fontId="6" fillId="6" borderId="17" xfId="0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5D9F1"/>
      <color rgb="FFF89292"/>
      <color rgb="FFD8C0F0"/>
      <color rgb="FFFABF8F"/>
      <color rgb="FFC4D79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3131323</xdr:colOff>
      <xdr:row>4</xdr:row>
      <xdr:rowOff>101600</xdr:rowOff>
    </xdr:to>
    <xdr:pic>
      <xdr:nvPicPr>
        <xdr:cNvPr id="2" name="Picture 1" descr="https://spanishinvalladolid.com/wp-content/uploads/2016/03/logo-3.png">
          <a:extLst>
            <a:ext uri="{FF2B5EF4-FFF2-40B4-BE49-F238E27FC236}">
              <a16:creationId xmlns:a16="http://schemas.microsoft.com/office/drawing/2014/main" id="{727E6255-687E-45ED-91B5-87AEEC1D7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131322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teriores.gob.es/Consulados/LOSANGELES/en/InformacionParaExtranjeros/Pages/IF%20LA/Fe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92755-EDA1-4622-8D9E-037689AE860D}">
  <dimension ref="B1:D33"/>
  <sheetViews>
    <sheetView tabSelected="1" zoomScale="90" zoomScaleNormal="90" workbookViewId="0">
      <selection activeCell="B3" sqref="B3"/>
    </sheetView>
  </sheetViews>
  <sheetFormatPr defaultRowHeight="15" x14ac:dyDescent="0.25"/>
  <cols>
    <col min="1" max="1" width="47.42578125" customWidth="1"/>
    <col min="2" max="2" width="85.28515625" customWidth="1"/>
    <col min="3" max="3" width="17.85546875" customWidth="1"/>
    <col min="4" max="4" width="14.42578125" customWidth="1"/>
  </cols>
  <sheetData>
    <row r="1" spans="2:4" ht="20.25" x14ac:dyDescent="0.3">
      <c r="B1" s="5"/>
      <c r="C1" s="6"/>
      <c r="D1" s="7"/>
    </row>
    <row r="2" spans="2:4" ht="22.5" x14ac:dyDescent="0.3">
      <c r="B2" s="8" t="s">
        <v>0</v>
      </c>
      <c r="C2" s="4"/>
      <c r="D2" s="9"/>
    </row>
    <row r="3" spans="2:4" ht="18.75" x14ac:dyDescent="0.3">
      <c r="B3" s="10" t="s">
        <v>25</v>
      </c>
      <c r="C3" s="4"/>
      <c r="D3" s="9"/>
    </row>
    <row r="4" spans="2:4" ht="18.75" x14ac:dyDescent="0.3">
      <c r="B4" s="10" t="s">
        <v>1</v>
      </c>
      <c r="C4" s="4"/>
      <c r="D4" s="9"/>
    </row>
    <row r="5" spans="2:4" ht="19.5" thickBot="1" x14ac:dyDescent="0.35">
      <c r="B5" s="11"/>
      <c r="C5" s="12"/>
      <c r="D5" s="13"/>
    </row>
    <row r="6" spans="2:4" x14ac:dyDescent="0.25">
      <c r="B6" s="17" t="s">
        <v>2</v>
      </c>
      <c r="C6" s="18">
        <v>1.17</v>
      </c>
      <c r="D6" s="19" t="s">
        <v>16</v>
      </c>
    </row>
    <row r="7" spans="2:4" ht="15.75" thickBot="1" x14ac:dyDescent="0.3">
      <c r="B7" s="33" t="s">
        <v>3</v>
      </c>
      <c r="C7" s="34">
        <v>0.85</v>
      </c>
      <c r="D7" s="35" t="s">
        <v>17</v>
      </c>
    </row>
    <row r="8" spans="2:4" ht="15.75" x14ac:dyDescent="0.25">
      <c r="B8" s="36"/>
      <c r="C8" s="37" t="s">
        <v>4</v>
      </c>
      <c r="D8" s="38" t="s">
        <v>5</v>
      </c>
    </row>
    <row r="9" spans="2:4" ht="15.75" x14ac:dyDescent="0.25">
      <c r="B9" s="20" t="s">
        <v>6</v>
      </c>
      <c r="C9" s="46">
        <v>2090</v>
      </c>
      <c r="D9" s="21">
        <f>C9*C6</f>
        <v>2445.2999999999997</v>
      </c>
    </row>
    <row r="10" spans="2:4" ht="15.75" x14ac:dyDescent="0.25">
      <c r="B10" s="20" t="s">
        <v>7</v>
      </c>
      <c r="C10" s="46"/>
      <c r="D10" s="21">
        <v>200</v>
      </c>
    </row>
    <row r="11" spans="2:4" ht="15.75" x14ac:dyDescent="0.25">
      <c r="B11" s="20" t="s">
        <v>8</v>
      </c>
      <c r="C11" s="46"/>
      <c r="D11" s="21">
        <v>1200</v>
      </c>
    </row>
    <row r="12" spans="2:4" ht="15.75" x14ac:dyDescent="0.25">
      <c r="B12" s="20" t="s">
        <v>24</v>
      </c>
      <c r="C12" s="46">
        <v>196.35</v>
      </c>
      <c r="D12" s="21">
        <f>C12*C6</f>
        <v>229.72949999999997</v>
      </c>
    </row>
    <row r="13" spans="2:4" ht="16.5" thickBot="1" x14ac:dyDescent="0.3">
      <c r="B13" s="22" t="s">
        <v>20</v>
      </c>
      <c r="C13" s="47"/>
      <c r="D13" s="23">
        <v>160</v>
      </c>
    </row>
    <row r="14" spans="2:4" ht="16.5" thickBot="1" x14ac:dyDescent="0.3">
      <c r="B14" s="56" t="s">
        <v>9</v>
      </c>
      <c r="C14" s="57"/>
      <c r="D14" s="14">
        <f>SUM(D9:D13)</f>
        <v>4235.0294999999996</v>
      </c>
    </row>
    <row r="15" spans="2:4" ht="15.75" x14ac:dyDescent="0.25">
      <c r="B15" s="39"/>
      <c r="C15" s="40"/>
      <c r="D15" s="41"/>
    </row>
    <row r="16" spans="2:4" ht="15.75" x14ac:dyDescent="0.25">
      <c r="B16" s="39" t="s">
        <v>21</v>
      </c>
      <c r="C16" s="49">
        <v>2431</v>
      </c>
      <c r="D16" s="42">
        <f>C16*C6</f>
        <v>2844.27</v>
      </c>
    </row>
    <row r="17" spans="2:4" ht="15.75" x14ac:dyDescent="0.25">
      <c r="B17" s="39" t="s">
        <v>10</v>
      </c>
      <c r="C17" s="49">
        <v>2170</v>
      </c>
      <c r="D17" s="42">
        <f>C17*C6</f>
        <v>2538.8999999999996</v>
      </c>
    </row>
    <row r="18" spans="2:4" ht="16.5" thickBot="1" x14ac:dyDescent="0.3">
      <c r="B18" s="60" t="s">
        <v>9</v>
      </c>
      <c r="C18" s="61"/>
      <c r="D18" s="43">
        <f>D16+D17</f>
        <v>5383.17</v>
      </c>
    </row>
    <row r="19" spans="2:4" ht="16.5" thickBot="1" x14ac:dyDescent="0.3">
      <c r="B19" s="58" t="s">
        <v>11</v>
      </c>
      <c r="C19" s="59"/>
      <c r="D19" s="44">
        <f>D14+D18</f>
        <v>9618.1994999999988</v>
      </c>
    </row>
    <row r="20" spans="2:4" x14ac:dyDescent="0.25">
      <c r="B20" s="24"/>
      <c r="C20" s="3"/>
      <c r="D20" s="25"/>
    </row>
    <row r="21" spans="2:4" ht="15.75" x14ac:dyDescent="0.25">
      <c r="B21" s="26" t="s">
        <v>22</v>
      </c>
      <c r="C21" s="48">
        <v>3859</v>
      </c>
      <c r="D21" s="27">
        <f>C21*C6</f>
        <v>4515.03</v>
      </c>
    </row>
    <row r="22" spans="2:4" ht="15.75" x14ac:dyDescent="0.25">
      <c r="B22" s="26" t="s">
        <v>12</v>
      </c>
      <c r="C22" s="48">
        <v>820</v>
      </c>
      <c r="D22" s="27">
        <f>C22*C6</f>
        <v>959.4</v>
      </c>
    </row>
    <row r="23" spans="2:4" ht="16.5" thickBot="1" x14ac:dyDescent="0.3">
      <c r="B23" s="62" t="s">
        <v>9</v>
      </c>
      <c r="C23" s="63"/>
      <c r="D23" s="28">
        <f>SUM(D21:D22)</f>
        <v>5474.4299999999994</v>
      </c>
    </row>
    <row r="24" spans="2:4" ht="16.5" thickBot="1" x14ac:dyDescent="0.3">
      <c r="B24" s="64" t="s">
        <v>13</v>
      </c>
      <c r="C24" s="65"/>
      <c r="D24" s="15">
        <f>D14+D23</f>
        <v>9709.459499999999</v>
      </c>
    </row>
    <row r="25" spans="2:4" x14ac:dyDescent="0.25">
      <c r="B25" s="29"/>
      <c r="C25" s="1"/>
      <c r="D25" s="30"/>
    </row>
    <row r="26" spans="2:4" x14ac:dyDescent="0.25">
      <c r="B26" s="29" t="s">
        <v>23</v>
      </c>
      <c r="C26" s="50">
        <v>4760</v>
      </c>
      <c r="D26" s="31">
        <f>C26*C6</f>
        <v>5569.2</v>
      </c>
    </row>
    <row r="27" spans="2:4" x14ac:dyDescent="0.25">
      <c r="B27" s="29" t="s">
        <v>14</v>
      </c>
      <c r="C27" s="50">
        <v>870</v>
      </c>
      <c r="D27" s="31">
        <f>C27*C6</f>
        <v>1017.9</v>
      </c>
    </row>
    <row r="28" spans="2:4" ht="16.5" thickBot="1" x14ac:dyDescent="0.3">
      <c r="B28" s="54" t="s">
        <v>9</v>
      </c>
      <c r="C28" s="55"/>
      <c r="D28" s="32">
        <f>SUM(D26:D27)</f>
        <v>6587.0999999999995</v>
      </c>
    </row>
    <row r="29" spans="2:4" ht="16.5" thickBot="1" x14ac:dyDescent="0.3">
      <c r="B29" s="52" t="s">
        <v>11</v>
      </c>
      <c r="C29" s="53"/>
      <c r="D29" s="16">
        <f>D14+D28</f>
        <v>10822.129499999999</v>
      </c>
    </row>
    <row r="31" spans="2:4" x14ac:dyDescent="0.25">
      <c r="B31" s="2" t="s">
        <v>15</v>
      </c>
    </row>
    <row r="33" spans="2:3" x14ac:dyDescent="0.25">
      <c r="B33" s="51" t="s">
        <v>18</v>
      </c>
      <c r="C33" s="45" t="s">
        <v>19</v>
      </c>
    </row>
  </sheetData>
  <mergeCells count="7">
    <mergeCell ref="B29:C29"/>
    <mergeCell ref="B28:C28"/>
    <mergeCell ref="B14:C14"/>
    <mergeCell ref="B19:C19"/>
    <mergeCell ref="B18:C18"/>
    <mergeCell ref="B23:C23"/>
    <mergeCell ref="B24:C24"/>
  </mergeCells>
  <hyperlinks>
    <hyperlink ref="C33" r:id="rId1" xr:uid="{0FD13726-B9B3-4E86-A7AE-2DC8EB608D9C}"/>
  </hyperlinks>
  <pageMargins left="0.7" right="0.7" top="0.75" bottom="0.75" header="0.3" footer="0.3"/>
  <pageSetup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California State University San Marcos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Grecia Flores</dc:creator>
  <cp:lastModifiedBy>Grecia Flores</cp:lastModifiedBy>
  <dcterms:created xsi:type="dcterms:W3CDTF">2020-06-04T18:42:46Z</dcterms:created>
  <dcterms:modified xsi:type="dcterms:W3CDTF">2020-06-05T17:51:01Z</dcterms:modified>
</cp:coreProperties>
</file>